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M:\Projects\M13000_Newmont Asia Pacific\M13000_024 Mt Leyshon PRCP Stage 2\07 Deliv\2. Report\Schedule\"/>
    </mc:Choice>
  </mc:AlternateContent>
  <xr:revisionPtr revIDLastSave="0" documentId="13_ncr:1_{72817BE2-0233-4E79-A1FE-54BFA83E0923}" xr6:coauthVersionLast="47" xr6:coauthVersionMax="47" xr10:uidLastSave="{00000000-0000-0000-0000-000000000000}"/>
  <bookViews>
    <workbookView xWindow="28680" yWindow="-120" windowWidth="29040" windowHeight="15840" tabRatio="939" firstSheet="1" activeTab="11" xr2:uid="{00000000-000D-0000-FFFF-FFFF00000000}"/>
  </bookViews>
  <sheets>
    <sheet name="Instructions" sheetId="1" r:id="rId1"/>
    <sheet name="RA1_EWRSF" sheetId="15" r:id="rId2"/>
    <sheet name="RA2_NWRSF" sheetId="20" r:id="rId3"/>
    <sheet name="RA3_SWRSF" sheetId="21" r:id="rId4"/>
    <sheet name="RA4_NNTSF" sheetId="22" r:id="rId5"/>
    <sheet name="RA5_ONTSF" sheetId="23" r:id="rId6"/>
    <sheet name="RA6_STSF" sheetId="24" r:id="rId7"/>
    <sheet name="RA7_Stockpiles" sheetId="25" r:id="rId8"/>
    <sheet name="RA8_Dams and Sumps" sheetId="26" r:id="rId9"/>
    <sheet name="RA9_Roads and Mine Infrast." sheetId="27" r:id="rId10"/>
    <sheet name="RA10_Northern Borrow Pits" sheetId="29" r:id="rId11"/>
    <sheet name="RA11_Southern Borrow Pits" sheetId="30" r:id="rId12"/>
    <sheet name="RA12_Scats stockpile" sheetId="31" r:id="rId13"/>
    <sheet name="IA_1_NUMA" sheetId="32" r:id="rId14"/>
    <sheet name="Rehabilitation Area Milestones" sheetId="9" r:id="rId15"/>
    <sheet name="Improvement Area Milestones" sheetId="10"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<sst xmlns="http://schemas.openxmlformats.org/spreadsheetml/2006/main" count="342" uniqueCount="91">
  <si>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</si>
  <si>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</si>
  <si>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</si>
  <si>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</si>
  <si>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</si>
  <si>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</si>
  <si>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</si>
  <si>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</si>
  <si>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</si>
  <si>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</si>
  <si>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</si>
  <si>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</si>
  <si>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</si>
  <si>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</si>
  <si>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</si>
  <si>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</si>
  <si>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Cumulative area available (ha)</t>
  </si>
  <si>
    <t>Commencement of first milestone:
&lt;insert milestone reference&gt;</t>
  </si>
  <si>
    <t>RM6</t>
  </si>
  <si>
    <t>RM7</t>
  </si>
  <si>
    <t>MM1</t>
  </si>
  <si>
    <t>MM2</t>
  </si>
  <si>
    <t>MM3</t>
  </si>
  <si>
    <t>MM4</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</si>
  <si>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</si>
  <si>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</si>
  <si>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</si>
  <si>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</si>
  <si>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</si>
  <si>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</si>
  <si>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</si>
  <si>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</si>
  <si>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</si>
  <si>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</si>
  <si>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</si>
  <si>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</si>
  <si>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</si>
  <si>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LANDFORM SHAPING</t>
  </si>
  <si>
    <t>COVER SYSTEM INSTALL</t>
  </si>
  <si>
    <t>FINAL SURFACE PREPARATION</t>
  </si>
  <si>
    <t>INFRASTRUCTURE DECOMMISSION AND REMOVAL</t>
  </si>
  <si>
    <t>ACHIEVEMENT OF PMLU TO STABLE CONDITION</t>
  </si>
  <si>
    <t>Grazing</t>
  </si>
  <si>
    <t>RA2</t>
  </si>
  <si>
    <t>Stockpiles</t>
  </si>
  <si>
    <t>RA3</t>
  </si>
  <si>
    <t>RA4</t>
  </si>
  <si>
    <t>RA5</t>
  </si>
  <si>
    <t>REVEGETATION (PASTURE GRAZING)</t>
  </si>
  <si>
    <t xml:space="preserve">•	 Cover material installed as per design specification (e.g. thickness, compaction, material size etc) 
•	 Conformance checks to verify "as constructed" complies with the design
</t>
  </si>
  <si>
    <t xml:space="preserve">•	Remediation of existing erosion/ponding
•	General and trim earthworks as required
•	Suitability of growth media tested prior to use and ameliorants applied as required
•	Apply nominated depth of growth media
•	Conformance checks to verify "as constructed" complies with the design
</t>
  </si>
  <si>
    <t>Receipt of Water from Surface Water Interception System</t>
  </si>
  <si>
    <t>Monitoring of geotechnical stability</t>
  </si>
  <si>
    <t>Monitoring of predicted geological instability to identify risks to the environment</t>
  </si>
  <si>
    <t>Maintenance of exclusion bund</t>
  </si>
  <si>
    <t>Maintaining NUMA Water Level</t>
  </si>
  <si>
    <t xml:space="preserve">Eastern Waste Rock Storage Facility </t>
  </si>
  <si>
    <t xml:space="preserve">Northern Waste Rock Storage Facility </t>
  </si>
  <si>
    <t xml:space="preserve">Southern Waste Rock Storage Facility </t>
  </si>
  <si>
    <t xml:space="preserve">New Northern Tailings Storage Facility </t>
  </si>
  <si>
    <t xml:space="preserve">Old Northern Tailings Storage Facility </t>
  </si>
  <si>
    <t>RA6</t>
  </si>
  <si>
    <t xml:space="preserve">Southern Tailings Storage Facility </t>
  </si>
  <si>
    <t>RA7</t>
  </si>
  <si>
    <t>RA8</t>
  </si>
  <si>
    <t>Dams and Sumps</t>
  </si>
  <si>
    <t>Roads and Mine Infrastructure</t>
  </si>
  <si>
    <t xml:space="preserve">•	Land no longer need for current or future operations.  
•	Land will not be subject to future ground disturbance 
•	 Prepare decommissioning strategy to facilitate works
•	Infrastructure (i.e. mining and ancillary) removed unless otherwise agreed and asset transfer agreement in place for infrastructure retained. 
•	Rehabilitate boreholes not required for monitoring to ESR/2016/1985 Standard
•	Disconnect and terminate services (water, electricity, gas)
</t>
  </si>
  <si>
    <t>•	 Bulk earthworks have been completed to achieve final landform design
•	 Install ESC Structures
•	 Report to verify "as constructed" complies with the design</t>
  </si>
  <si>
    <r>
      <t xml:space="preserve">•	Infrastructure in RA removed from RA unless required to complement PMLU.
 •	Land is demonstrated through monitoring to be safe, structurally stable, not causing environmental harm and can sustain the PMLU. 
•	</t>
    </r>
    <r>
      <rPr>
        <sz val="11"/>
        <rFont val="Calibri"/>
        <family val="2"/>
        <scheme val="minor"/>
      </rPr>
      <t>Site contamination assessment for entire mine has been prepared by an approved auditor and mine site complies with Contaminated Sites Act 2003 and meets the requirements to be removed from the Environmental Management Register.</t>
    </r>
    <r>
      <rPr>
        <sz val="11"/>
        <color theme="1"/>
        <rFont val="Calibri"/>
        <family val="2"/>
        <scheme val="minor"/>
      </rPr>
      <t xml:space="preserve">
•	Soil surface stability greater than or equal to the lower limit of the average regional range (analogue sites) for three years of monitoring.
•	Erosion features less than or equal to the upper limit of the average regional range (analogue sites) for three monitoring years.
•	Rehabilited areas are </t>
    </r>
    <r>
      <rPr>
        <sz val="11"/>
        <color theme="1"/>
        <rFont val="Calibri"/>
        <family val="2"/>
      </rPr>
      <t>≥</t>
    </r>
    <r>
      <rPr>
        <sz val="14.3"/>
        <color theme="1"/>
        <rFont val="Calibri"/>
        <family val="2"/>
      </rPr>
      <t xml:space="preserve"> </t>
    </r>
    <r>
      <rPr>
        <sz val="11"/>
        <color theme="1"/>
        <rFont val="Calibri"/>
        <family val="2"/>
        <scheme val="minor"/>
      </rPr>
      <t>70% of analogue median for three years of monitoring, applicable to:
o	Native grass cover and diversity
o	Woody species cover and diversity
o	Perennial grass species cover and diversity
•	LFA infiltration index and nutrient cycling index are at least 70% of median for target ecosystem (analogue sites) for three years of monitoring.
* Surface water completion criteria meets those established from the Receiving Environment Monitoring Program (REMP).</t>
    </r>
  </si>
  <si>
    <t xml:space="preserve">• Add RA to monitoring program to determine status and requirement for adaptive managmeent
• Implement adaptive managmeent requirements from rehabilitation monitoring program
</t>
  </si>
  <si>
    <t>RA12</t>
  </si>
  <si>
    <t>Non-use management area (NUMA)</t>
  </si>
  <si>
    <t>Improvement area</t>
  </si>
  <si>
    <t>IA1</t>
  </si>
  <si>
    <t>Total size (ha)</t>
  </si>
  <si>
    <t>Commencement of first milestone: 
&lt;insert milestone reference&gt;</t>
  </si>
  <si>
    <t>NUMA</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</si>
  <si>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</si>
  <si>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</si>
  <si>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</si>
  <si>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</si>
  <si>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Void</t>
  </si>
  <si>
    <t>ACHIEVEMENT OF REHABILITATED LANDFORM</t>
  </si>
  <si>
    <t>Northern Borrow Pits</t>
  </si>
  <si>
    <t>Southern Borrow Pits</t>
  </si>
  <si>
    <t>Scats Stockpile</t>
  </si>
  <si>
    <t>• Rip/plough/tyne growth media (preserving cover system)
• Application of ameliorants (application rates to be informed by soil tests)
• Apply seed mix at nominated rate</t>
  </si>
  <si>
    <t xml:space="preserve">Exlcusion bund maintained to prevent unintentional access </t>
  </si>
  <si>
    <t xml:space="preserve">Potentially contaminated surface water is captured and transferred to the NUMA to minimise risks to the environment (NB The total catchment area which reports to the NUMA will be minimised progressively as the water quality from each sub-catchment is suitable for release to the offsite environment. </t>
  </si>
  <si>
    <t>Ensure NUMA water level is &lt;340mRL and dewatering to achieve levels (if required)
Annual water balance modelling shows that the long term water level in the final pit lake will remain below RL 340 m AHD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</si>
</sst>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m/yyyy;@"/>
    <numFmt numFmtId="165" formatCode="d/mm/yy;@"/>
    <numFmt numFmtId="166" formatCode="d/m/yyyy;@"/>
  </numFmts>
  <fonts count="8"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
      <sz val="11"/>
      <color theme="1"/>
      <name val="Calibri"/>
      <family val="2"/>
    </font>
    <font>
      <sz val="14.3"/>
      <color theme="1"/>
      <name val="Calibri"/>
      <family val="2"/>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0" xfId="0" applyFill="1"/>
    <xf numFmtId="0" fontId="0" fillId="0" borderId="2" xfId="0" applyBorder="1" applyAlignment="1">
      <alignment horizontal="left" vertical="center" wrapText="1"/>
    </xf>
    <xf numFmtId="0" fontId="0" fillId="2" borderId="1" xfId="0"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0" fillId="0" borderId="0" xfId="0" applyAlignment="1">
      <alignment horizontal="center" vertical="center" wrapText="1"/>
    </xf>
    <xf numFmtId="0" fontId="1" fillId="5" borderId="4" xfId="0" applyFont="1" applyFill="1" applyBorder="1" applyAlignment="1">
      <alignment horizontal="center" vertical="center" wrapText="1"/>
    </xf>
    <xf numFmtId="0" fontId="1" fillId="4" borderId="9" xfId="0" applyFont="1" applyFill="1"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top" wrapText="1"/>
    </xf>
    <xf numFmtId="0" fontId="0" fillId="2" borderId="8" xfId="0" applyFill="1" applyBorder="1" applyAlignment="1">
      <alignment horizontal="left" vertical="center"/>
    </xf>
    <xf numFmtId="0" fontId="0" fillId="0" borderId="0" xfId="0" applyFont="1" applyFill="1" applyBorder="1" applyAlignment="1">
      <alignment horizontal="center" vertical="center" wrapText="1"/>
    </xf>
    <xf numFmtId="0" fontId="0" fillId="0" borderId="0" xfId="0" applyFont="1" applyFill="1" applyBorder="1" applyAlignment="1">
      <alignment wrapText="1"/>
    </xf>
    <xf numFmtId="2" fontId="0" fillId="8" borderId="1" xfId="0" applyNumberFormat="1" applyFill="1" applyBorder="1" applyAlignment="1">
      <alignment horizontal="center" vertical="center"/>
    </xf>
    <xf numFmtId="164" fontId="0" fillId="7" borderId="10" xfId="0" applyNumberFormat="1" applyFill="1" applyBorder="1" applyAlignment="1">
      <alignment horizontal="center" vertical="center"/>
    </xf>
    <xf numFmtId="164" fontId="0" fillId="7" borderId="1" xfId="0" applyNumberFormat="1" applyFill="1" applyBorder="1" applyAlignment="1">
      <alignment horizontal="center" vertical="center"/>
    </xf>
    <xf numFmtId="164" fontId="0" fillId="7" borderId="5" xfId="0" applyNumberFormat="1" applyFill="1" applyBorder="1" applyAlignment="1">
      <alignment horizontal="center" vertical="center"/>
    </xf>
    <xf numFmtId="2" fontId="0" fillId="7" borderId="1" xfId="0" applyNumberFormat="1" applyFill="1" applyBorder="1" applyAlignment="1">
      <alignment horizontal="center" vertical="center"/>
    </xf>
    <xf numFmtId="2" fontId="0" fillId="7" borderId="2" xfId="0" applyNumberFormat="1" applyFill="1" applyBorder="1" applyAlignment="1">
      <alignment horizontal="center" vertical="center"/>
    </xf>
    <xf numFmtId="2" fontId="0" fillId="8" borderId="2" xfId="0" applyNumberFormat="1" applyFill="1" applyBorder="1" applyAlignment="1">
      <alignment horizontal="center" vertical="center"/>
    </xf>
    <xf numFmtId="2" fontId="0" fillId="8" borderId="10" xfId="0" applyNumberFormat="1" applyFill="1" applyBorder="1" applyAlignment="1">
      <alignment horizontal="center" vertical="center"/>
    </xf>
    <xf numFmtId="2" fontId="0" fillId="8" borderId="5" xfId="0" applyNumberFormat="1" applyFill="1" applyBorder="1" applyAlignment="1">
      <alignment horizontal="center" vertical="center"/>
    </xf>
    <xf numFmtId="2" fontId="0" fillId="0" borderId="0" xfId="0" applyNumberFormat="1"/>
    <xf numFmtId="0" fontId="0" fillId="0" borderId="0" xfId="0"/>
    <xf numFmtId="0" fontId="1" fillId="5" borderId="1" xfId="0" applyFont="1" applyFill="1" applyBorder="1" applyAlignment="1">
      <alignment wrapText="1"/>
    </xf>
    <xf numFmtId="0" fontId="1" fillId="3" borderId="4" xfId="0" applyFont="1" applyFill="1" applyBorder="1" applyAlignment="1">
      <alignment wrapText="1"/>
    </xf>
    <xf numFmtId="0" fontId="1" fillId="3" borderId="6" xfId="0" applyFont="1" applyFill="1" applyBorder="1" applyAlignment="1">
      <alignment wrapText="1"/>
    </xf>
    <xf numFmtId="165"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5"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1" fillId="5" borderId="1" xfId="0" applyFont="1" applyFill="1" applyBorder="1"/>
    <xf numFmtId="164" fontId="0" fillId="7" borderId="8" xfId="0" applyNumberFormat="1" applyFill="1" applyBorder="1" applyAlignment="1">
      <alignment horizontal="center" vertical="center"/>
    </xf>
    <xf numFmtId="164" fontId="0" fillId="7" borderId="13" xfId="0" applyNumberFormat="1" applyFill="1" applyBorder="1" applyAlignment="1">
      <alignment horizontal="center" vertical="center"/>
    </xf>
    <xf numFmtId="2" fontId="5" fillId="8" borderId="1" xfId="0" applyNumberFormat="1" applyFont="1" applyFill="1" applyBorder="1" applyAlignment="1">
      <alignment horizontal="center" vertical="center"/>
    </xf>
    <xf numFmtId="166" fontId="0" fillId="7" borderId="1" xfId="0" applyNumberFormat="1" applyFill="1" applyBorder="1" applyAlignment="1">
      <alignment horizontal="center" vertical="center"/>
    </xf>
    <xf numFmtId="0" fontId="5" fillId="0" borderId="9" xfId="0" applyFont="1" applyBorder="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1" fillId="5" borderId="1" xfId="0" applyFont="1" applyFill="1" applyBorder="1" applyAlignment="1">
      <alignment horizontal="left" vertical="center"/>
    </xf>
    <xf numFmtId="0" fontId="1" fillId="5" borderId="2" xfId="0" applyFont="1" applyFill="1" applyBorder="1" applyAlignment="1">
      <alignment horizontal="left" vertical="center"/>
    </xf>
    <xf numFmtId="2" fontId="0" fillId="9" borderId="15" xfId="0" applyNumberForma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4" borderId="6" xfId="0" applyFont="1" applyFill="1" applyBorder="1" applyAlignment="1">
      <alignment horizontal="center"/>
    </xf>
    <xf numFmtId="0" fontId="0" fillId="2" borderId="15" xfId="0" applyFill="1" applyBorder="1" applyAlignment="1">
      <alignment horizontal="center"/>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15" fontId="0" fillId="7" borderId="2" xfId="0" applyNumberFormat="1" applyFill="1" applyBorder="1" applyAlignment="1">
      <alignment horizontal="center" vertical="center"/>
    </xf>
    <xf numFmtId="15" fontId="0" fillId="7" borderId="3" xfId="0" applyNumberFormat="1" applyFill="1" applyBorder="1" applyAlignment="1">
      <alignment horizontal="center" vertical="center"/>
    </xf>
    <xf numFmtId="15" fontId="0" fillId="7" borderId="4" xfId="0" applyNumberForma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14" fontId="0" fillId="7" borderId="15" xfId="0" applyNumberFormat="1" applyFill="1" applyBorder="1" applyAlignment="1">
      <alignment horizontal="center"/>
    </xf>
    <xf numFmtId="0" fontId="0" fillId="7" borderId="15" xfId="0" applyFill="1" applyBorder="1" applyAlignment="1">
      <alignment horizontal="center"/>
    </xf>
    <xf numFmtId="14" fontId="0" fillId="7" borderId="16" xfId="0" applyNumberFormat="1" applyFill="1" applyBorder="1" applyAlignment="1">
      <alignment horizontal="center"/>
    </xf>
    <xf numFmtId="14" fontId="0" fillId="7" borderId="17" xfId="0" applyNumberFormat="1" applyFill="1" applyBorder="1" applyAlignment="1">
      <alignment horizontal="center"/>
    </xf>
    <xf numFmtId="14" fontId="0" fillId="7" borderId="18" xfId="0" applyNumberFormat="1" applyFill="1" applyBorder="1" applyAlignment="1">
      <alignment horizontal="center"/>
    </xf>
    <xf numFmtId="14" fontId="0" fillId="9" borderId="15" xfId="0" applyNumberFormat="1" applyFill="1" applyBorder="1" applyAlignment="1">
      <alignment horizontal="center"/>
    </xf>
    <xf numFmtId="0" fontId="0" fillId="9" borderId="15" xfId="0"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3" borderId="4" xfId="0" applyFont="1" applyFill="1" applyBorder="1" applyAlignment="1">
      <alignment horizontal="center" vertical="center"/>
    </xf>
    <xf numFmtId="14" fontId="0" fillId="2" borderId="1" xfId="0" applyNumberFormat="1" applyFill="1" applyBorder="1" applyAlignment="1">
      <alignment horizontal="center"/>
    </xf>
    <xf numFmtId="0" fontId="1" fillId="6" borderId="5"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7" xfId="0" applyFont="1" applyFill="1" applyBorder="1" applyAlignment="1">
      <alignment horizontal="center" vertical="center" wrapText="1"/>
    </xf>
    <xf numFmtId="14" fontId="0" fillId="7" borderId="2" xfId="0" applyNumberFormat="1" applyFill="1" applyBorder="1" applyAlignment="1">
      <alignment horizontal="center" vertical="center"/>
    </xf>
    <xf numFmtId="14" fontId="0" fillId="7" borderId="3" xfId="0" applyNumberFormat="1" applyFill="1" applyBorder="1" applyAlignment="1">
      <alignment horizontal="center" vertical="center"/>
    </xf>
    <xf numFmtId="14" fontId="0" fillId="7" borderId="4" xfId="0" applyNumberFormat="1" applyFill="1" applyBorder="1" applyAlignment="1">
      <alignment horizontal="center" vertical="center"/>
    </xf>
  </cellXfs>
  <cellStyles count="1">
    <cellStyle name="Normal" xfId="0" builtinId="0"/>
  </cellStyles>
  <dxfs count="747">
    <dxf>
      <font>
        <strike val="0"/>
        <outline val="0"/>
        <shadow val="0"/>
        <u val="none"/>
        <vertAlign val="baseli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center"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medium">
          <color auto="1"/>
        </left>
        <right style="medium">
          <color auto="1"/>
        </right>
        <top/>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numFmt numFmtId="165" formatCode="d/mm/yy;@"/>
      <border diagonalUp="0" diagonalDown="0" outline="0">
        <left style="medium">
          <color auto="1"/>
        </left>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numFmt numFmtId="164"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746"/>
      <tableStyleElement type="firstColumn" dxfId="745"/>
    </tableStyle>
    <tableStyle name="Table Style 2" pivot="0" count="2" xr9:uid="{00000000-0011-0000-FFFF-FFFF01000000}">
      <tableStyleElement type="wholeTable" dxfId="744"/>
      <tableStyleElement type="firstColumn" dxfId="743"/>
    </tableStyle>
    <tableStyle name="Table Style 3" pivot="0" count="4" xr9:uid="{00000000-0011-0000-FFFF-FFFF02000000}">
      <tableStyleElement type="wholeTable" dxfId="742"/>
      <tableStyleElement type="headerRow" dxfId="741"/>
      <tableStyleElement type="firstColumn" dxfId="740"/>
      <tableStyleElement type="secondColumnStripe" dxfId="7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6350</xdr:colOff>
      <xdr:row>90</xdr:row>
      <xdr:rowOff>29308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16269" y="934915"/>
          <a:ext cx="10344639" cy="1557997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EE55FDE-E523-4D47-B8AD-0FE2081B61F0}" name="Table222" displayName="Table222" ref="A7:K9" headerRowCount="0" totalsRowShown="0" headerRowDxfId="734" headerRowBorderDxfId="733" tableBorderDxfId="732" totalsRowBorderDxfId="731">
  <tableColumns count="11">
    <tableColumn id="1" xr3:uid="{1A0A445B-6A70-4959-8244-4713FAFCC8BE}" name="Column1" headerRowDxfId="730" dataDxfId="729"/>
    <tableColumn id="2" xr3:uid="{E7BF0C73-B14E-419E-8A24-874D82A62774}" name="Column2" headerRowDxfId="728" dataDxfId="727"/>
    <tableColumn id="3" xr3:uid="{F3A43A07-A44F-454D-8B36-7EB4BD815871}" name="Column3" headerRowDxfId="726" dataDxfId="725"/>
    <tableColumn id="4" xr3:uid="{DEB85DFB-B5F3-47B4-BA50-6D4CE914D9C3}" name="Column4" headerRowDxfId="724" dataDxfId="723"/>
    <tableColumn id="5" xr3:uid="{1853F044-4722-48E4-AF0B-36F6D2018A1D}" name="Column5" headerRowDxfId="722" dataDxfId="721"/>
    <tableColumn id="6" xr3:uid="{29A29F8F-240C-44B1-868A-BDC41CC268A4}" name="Column6" headerRowDxfId="720" dataDxfId="719"/>
    <tableColumn id="7" xr3:uid="{F84742C0-9F56-4C69-8817-D8C7BE24642C}" name="Column7" headerRowDxfId="718" dataDxfId="717"/>
    <tableColumn id="8" xr3:uid="{9F21F1B2-751D-4BEE-AA2C-5BAAFE93E847}" name="Column8" headerRowDxfId="716" dataDxfId="715"/>
    <tableColumn id="9" xr3:uid="{38D80437-F376-4B9A-8F0A-63CEF21F6AB1}" name="Column9" headerRowDxfId="714" dataDxfId="713"/>
    <tableColumn id="10" xr3:uid="{28CEC72F-209C-4C9A-A09C-1546098CAE35}" name="Column10" headerRowDxfId="712" dataDxfId="711"/>
    <tableColumn id="11" xr3:uid="{B014689B-37E4-44E3-B45E-51EE215DC886}" name="Column11" headerRowDxfId="710" dataDxfId="70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3EA253-98B7-4497-A51D-33B9AA42A348}" name="Table32357911" displayName="Table32357911" ref="A11:K15" headerRowCount="0" totalsRowShown="0" headerRowDxfId="462" headerRowBorderDxfId="461" tableBorderDxfId="460" totalsRowBorderDxfId="459">
  <tableColumns count="11">
    <tableColumn id="1" xr3:uid="{AD6C53AB-240C-4C89-A237-A7E2D0FF4CC3}" name="Column1" headerRowDxfId="458" dataDxfId="457"/>
    <tableColumn id="2" xr3:uid="{CE392188-43F6-4D86-8330-3C3621AA2945}" name="Column2" headerRowDxfId="456" dataDxfId="455"/>
    <tableColumn id="3" xr3:uid="{0F254CB5-4314-4036-997D-9790672ACFFF}" name="Column3" headerRowDxfId="454" dataDxfId="453"/>
    <tableColumn id="4" xr3:uid="{40BE7323-A4A8-42CD-A17A-0EFFD970BB7F}" name="Column4" headerRowDxfId="452" dataDxfId="451"/>
    <tableColumn id="5" xr3:uid="{A600B69E-E907-49AB-B053-B2BD7098B925}" name="Column5" headerRowDxfId="450" dataDxfId="449"/>
    <tableColumn id="6" xr3:uid="{CDD0E69D-78E5-4F56-86F6-4B9063DB9036}" name="Column6" headerRowDxfId="448" dataDxfId="447"/>
    <tableColumn id="7" xr3:uid="{E2C77626-5E81-4341-A66C-0A985D71FBDA}" name="Column7" headerRowDxfId="446" dataDxfId="445"/>
    <tableColumn id="8" xr3:uid="{DCCA992C-BF0F-4F3F-B147-E3BD05AD8B12}" name="Column8" headerRowDxfId="444" dataDxfId="443"/>
    <tableColumn id="9" xr3:uid="{85DD0734-5C35-4634-8660-824EF3B3A4ED}" name="Column9" headerRowDxfId="442" dataDxfId="441"/>
    <tableColumn id="10" xr3:uid="{35211AD3-D0DD-4A79-B6A8-0F26D61CD87E}" name="Column10" headerRowDxfId="440" dataDxfId="439"/>
    <tableColumn id="11" xr3:uid="{566453CF-24F4-47AF-9BFD-D2BD160B4E4C}" name="Column11" headerRowDxfId="438" dataDxfId="437"/>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EA6D41-D314-4062-AD1E-4B7EC4BA37BC}" name="Table2222681012" displayName="Table2222681012" ref="A7:K9" headerRowCount="0" totalsRowShown="0" headerRowDxfId="426" headerRowBorderDxfId="425" tableBorderDxfId="424" totalsRowBorderDxfId="423">
  <tableColumns count="11">
    <tableColumn id="1" xr3:uid="{64E1FE9B-8350-4189-AC18-09DBEEA69FAA}" name="Column1" headerRowDxfId="422" dataDxfId="421"/>
    <tableColumn id="2" xr3:uid="{DA2E8E80-C3D8-4411-85A2-9ECEFE6FADA5}" name="Column2" headerRowDxfId="420" dataDxfId="419"/>
    <tableColumn id="3" xr3:uid="{7D8046B9-25B9-422D-9664-A0EC7008920B}" name="Column3" headerRowDxfId="418" dataDxfId="417"/>
    <tableColumn id="4" xr3:uid="{AA8A04C7-A0C8-4C55-A964-07CC196E107A}" name="Column4" headerRowDxfId="416" dataDxfId="415"/>
    <tableColumn id="5" xr3:uid="{3E181D0A-0C2E-4FCD-9BBE-4EF8A373F71F}" name="Column5" headerRowDxfId="414" dataDxfId="413"/>
    <tableColumn id="6" xr3:uid="{412BE24E-FDA4-4585-AAB3-2CD4F9DCB281}" name="Column6" headerRowDxfId="412" dataDxfId="411"/>
    <tableColumn id="7" xr3:uid="{BD9FD6DB-5E57-4A2A-9613-029F64A01E22}" name="Column7" headerRowDxfId="410" dataDxfId="409"/>
    <tableColumn id="8" xr3:uid="{ACB07944-727A-4C7C-9281-8BA6E40BEF88}" name="Column8" headerRowDxfId="408" dataDxfId="407"/>
    <tableColumn id="9" xr3:uid="{8DD3900E-FF6A-4DEE-804C-51D791D7C9D0}" name="Column9" headerRowDxfId="406" dataDxfId="405"/>
    <tableColumn id="10" xr3:uid="{49CDE603-4BCB-43AE-B8C4-79F9AE0C7966}" name="Column10" headerRowDxfId="404" dataDxfId="403"/>
    <tableColumn id="11" xr3:uid="{D882427D-5A9F-4637-BAB4-E62B8AF2A28F}" name="Column11" headerRowDxfId="402" dataDxfId="40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2193CBE-5EA5-4E3D-97F6-22C61C7EEC72}" name="Table3235791117" displayName="Table3235791117" ref="A11:K15" headerRowCount="0" totalsRowShown="0" headerRowDxfId="400" headerRowBorderDxfId="399" tableBorderDxfId="398" totalsRowBorderDxfId="397">
  <tableColumns count="11">
    <tableColumn id="1" xr3:uid="{602FB011-9D91-40BC-96D4-8F7644F7F639}" name="Column1" headerRowDxfId="396" dataDxfId="395"/>
    <tableColumn id="2" xr3:uid="{CBCE5BAA-84B6-4EB4-9009-AF5E6B97F294}" name="Column2" headerRowDxfId="394" dataDxfId="393"/>
    <tableColumn id="3" xr3:uid="{A94692A8-F5D8-4DE4-BA61-28F15315B287}" name="Column3" headerRowDxfId="392" dataDxfId="391"/>
    <tableColumn id="4" xr3:uid="{68ACB248-D059-4958-9577-C3CD182DA2FB}" name="Column4" headerRowDxfId="390" dataDxfId="389"/>
    <tableColumn id="5" xr3:uid="{3CBC845A-2BA0-4392-AFC3-5506D57CCF19}" name="Column5" headerRowDxfId="388" dataDxfId="387"/>
    <tableColumn id="6" xr3:uid="{080A6C98-5948-498A-AA3A-FDE4C78DE8E3}" name="Column6" headerRowDxfId="386" dataDxfId="385"/>
    <tableColumn id="7" xr3:uid="{428BC44D-07D5-4F66-A970-E95A43801227}" name="Column7" headerRowDxfId="384" dataDxfId="383"/>
    <tableColumn id="8" xr3:uid="{A265F61C-AD34-40E3-9162-6310AD926C1E}" name="Column8" headerRowDxfId="382" dataDxfId="381"/>
    <tableColumn id="9" xr3:uid="{E09C47E2-AA0D-413A-8E66-F0B6C8F60B68}" name="Column9" headerRowDxfId="380" dataDxfId="379"/>
    <tableColumn id="10" xr3:uid="{D4009972-3717-41EA-B3B3-BC374B239DE1}" name="Column10" headerRowDxfId="378" dataDxfId="377"/>
    <tableColumn id="11" xr3:uid="{05A00ED3-AAC5-4640-BB8D-CAFAFF30E070}" name="Column11" headerRowDxfId="376" dataDxfId="37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30EF384-90DA-4BC8-B8FF-1A5B090D1416}" name="Table222268101218" displayName="Table222268101218" ref="A7:K9" headerRowCount="0" totalsRowShown="0" headerRowDxfId="365" headerRowBorderDxfId="364" tableBorderDxfId="363" totalsRowBorderDxfId="362">
  <tableColumns count="11">
    <tableColumn id="1" xr3:uid="{D5F358D0-7C3A-4376-8129-1B29FAFC182C}" name="Column1" headerRowDxfId="361" dataDxfId="360"/>
    <tableColumn id="2" xr3:uid="{47F06A5D-B488-4C3A-968E-96F67473F265}" name="Column2" headerRowDxfId="359" dataDxfId="358"/>
    <tableColumn id="3" xr3:uid="{1D93CFE1-9803-4DF2-A891-DB6AD9EFF328}" name="Column3" headerRowDxfId="357" dataDxfId="356"/>
    <tableColumn id="4" xr3:uid="{F38015E7-7595-40E9-8096-24B1AB5A7693}" name="Column4" headerRowDxfId="355" dataDxfId="354"/>
    <tableColumn id="5" xr3:uid="{D3DB3359-CCDB-437E-AB48-2087F5D22A5F}" name="Column5" headerRowDxfId="353" dataDxfId="352"/>
    <tableColumn id="6" xr3:uid="{7847EA4C-2014-403F-A356-EBD7FF798811}" name="Column6" headerRowDxfId="351" dataDxfId="350"/>
    <tableColumn id="7" xr3:uid="{EEF78CFB-B412-456D-B5E6-A08FD9227460}" name="Column7" headerRowDxfId="349" dataDxfId="348"/>
    <tableColumn id="8" xr3:uid="{C312FE6A-3FA7-4191-8E34-B725467D3D7D}" name="Column8" headerRowDxfId="347" dataDxfId="346"/>
    <tableColumn id="9" xr3:uid="{B3D3C3F8-279F-43E3-B6B8-CB74513E988A}" name="Column9" headerRowDxfId="345" dataDxfId="344"/>
    <tableColumn id="10" xr3:uid="{50327287-1A34-48F6-A959-5F49ACA20878}" name="Column10" headerRowDxfId="343" dataDxfId="342"/>
    <tableColumn id="11" xr3:uid="{6A8B915A-0E54-41D0-A60D-3D190F195AFD}" name="Column11" headerRowDxfId="341" dataDxfId="3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DDE08A-8379-4A82-AB72-0AC0E4CDFA85}" name="Table323579111719" displayName="Table323579111719" ref="A11:K15" headerRowCount="0" totalsRowShown="0" headerRowDxfId="339" headerRowBorderDxfId="338" tableBorderDxfId="337" totalsRowBorderDxfId="336">
  <tableColumns count="11">
    <tableColumn id="1" xr3:uid="{56F33ACE-B9DF-471A-ABD8-3D8CA41BFC1E}" name="Column1" headerRowDxfId="335" dataDxfId="334"/>
    <tableColumn id="2" xr3:uid="{1063D84F-A6F6-45C7-9CB0-AA397D1C1323}" name="Column2" headerRowDxfId="333" dataDxfId="332"/>
    <tableColumn id="3" xr3:uid="{D21898CE-72E8-486D-9ADC-04176277F5A0}" name="Column3" headerRowDxfId="331" dataDxfId="330"/>
    <tableColumn id="4" xr3:uid="{C3C3A9CE-320E-4AAE-867E-CD5BDBB4DFEF}" name="Column4" headerRowDxfId="329" dataDxfId="328"/>
    <tableColumn id="5" xr3:uid="{0FD7D229-E7CD-448B-BF2F-2C3E92615F9B}" name="Column5" headerRowDxfId="327" dataDxfId="326"/>
    <tableColumn id="6" xr3:uid="{2005D0EA-583F-441E-9C7E-357CB3B92F97}" name="Column6" headerRowDxfId="325" dataDxfId="324"/>
    <tableColumn id="7" xr3:uid="{FBFC2E2A-B7B1-4334-9D09-C8590FB34444}" name="Column7" headerRowDxfId="323" dataDxfId="322"/>
    <tableColumn id="8" xr3:uid="{3A101226-6EFF-41EF-9C56-69FC91919540}" name="Column8" headerRowDxfId="321" dataDxfId="320"/>
    <tableColumn id="9" xr3:uid="{141FB491-91C8-400C-ADE0-BBBCF5FEC9BF}" name="Column9" headerRowDxfId="319" dataDxfId="318"/>
    <tableColumn id="10" xr3:uid="{A7ADF062-C318-4AD0-B24E-273446BC0990}" name="Column10" headerRowDxfId="317" dataDxfId="316"/>
    <tableColumn id="11" xr3:uid="{F4B729FF-0031-48CF-BA39-C15794AA4E66}" name="Column11" headerRowDxfId="315" dataDxfId="31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5F437A1-26A6-4F02-8A75-C2FB56F2D8B8}" name="Table22226810121820" displayName="Table22226810121820" ref="A7:K9" headerRowCount="0" totalsRowShown="0" headerRowDxfId="302" headerRowBorderDxfId="301" tableBorderDxfId="300" totalsRowBorderDxfId="299">
  <tableColumns count="11">
    <tableColumn id="1" xr3:uid="{EC3E125D-74E1-4B60-ADC5-BD87F6852615}" name="Column1" headerRowDxfId="298" dataDxfId="297"/>
    <tableColumn id="2" xr3:uid="{C7EB0E92-3D6B-478B-9B16-CABC387B2DF0}" name="Column2" headerRowDxfId="296" dataDxfId="295"/>
    <tableColumn id="3" xr3:uid="{9D96D4EC-DFDB-4C8A-9C1F-D0B63328EF2A}" name="Column3" headerRowDxfId="294" dataDxfId="293"/>
    <tableColumn id="4" xr3:uid="{0FE962DC-9919-4F25-8680-D183B084D0E0}" name="Column4" headerRowDxfId="292" dataDxfId="291"/>
    <tableColumn id="5" xr3:uid="{99AC1FA0-D859-4211-82F2-96944095534E}" name="Column5" headerRowDxfId="290" dataDxfId="289"/>
    <tableColumn id="6" xr3:uid="{A4FCD7C2-6BE2-4EEB-AAE0-50C7377C956E}" name="Column6" headerRowDxfId="288" dataDxfId="287"/>
    <tableColumn id="7" xr3:uid="{E0BE3004-039B-4B15-BC7B-7ECF685E7EC9}" name="Column7" headerRowDxfId="286" dataDxfId="285"/>
    <tableColumn id="8" xr3:uid="{13588654-11DB-4A95-ADAD-21958178B29C}" name="Column8" headerRowDxfId="284" dataDxfId="283"/>
    <tableColumn id="9" xr3:uid="{3BD8B287-CE62-4947-B774-0C639410E655}" name="Column9" headerRowDxfId="282" dataDxfId="281"/>
    <tableColumn id="10" xr3:uid="{55161973-A80F-4E9B-9CD0-3B54D7D998D8}" name="Column10" headerRowDxfId="280" dataDxfId="279"/>
    <tableColumn id="11" xr3:uid="{A8222920-716B-4366-B782-C69C4749612F}" name="Column11" headerRowDxfId="278" dataDxfId="277"/>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124338-DAB4-4AD3-B2F3-46D9C29D8A44}" name="Table32357911171921" displayName="Table32357911171921" ref="A11:K12" headerRowCount="0" totalsRowShown="0" headerRowDxfId="276" headerRowBorderDxfId="275" tableBorderDxfId="274" totalsRowBorderDxfId="273">
  <tableColumns count="11">
    <tableColumn id="1" xr3:uid="{D5C37750-2D5F-4FEE-8861-9E73DE42A5D5}" name="Column1" headerRowDxfId="272" dataDxfId="271"/>
    <tableColumn id="2" xr3:uid="{566142FB-303C-450F-9456-D25C489AF2AA}" name="Column2" headerRowDxfId="270" dataDxfId="269"/>
    <tableColumn id="3" xr3:uid="{64BC4D5C-662E-4DEC-AFF8-14F2795EDA05}" name="Column3" headerRowDxfId="268" dataDxfId="267"/>
    <tableColumn id="4" xr3:uid="{62FFB46D-BD87-44F9-9FFE-E3D7492FD34D}" name="Column4" headerRowDxfId="266" dataDxfId="265"/>
    <tableColumn id="5" xr3:uid="{A7F9E171-89C5-45CE-8EDD-F99BC9B43B7E}" name="Column5" headerRowDxfId="264" dataDxfId="263"/>
    <tableColumn id="6" xr3:uid="{8A9A2FB4-D9A8-440E-B3DD-A1107448CAF2}" name="Column6" headerRowDxfId="262" dataDxfId="261"/>
    <tableColumn id="7" xr3:uid="{17B95A39-ED5E-4327-B7B5-212F3F3D8009}" name="Column7" headerRowDxfId="260" dataDxfId="259"/>
    <tableColumn id="8" xr3:uid="{D400EB47-FA33-4F72-9ECA-043A6EFF6E1C}" name="Column8" headerRowDxfId="258" dataDxfId="257"/>
    <tableColumn id="9" xr3:uid="{66C8C734-83D6-4B56-AACB-632A15AA7487}" name="Column9" headerRowDxfId="256" dataDxfId="255"/>
    <tableColumn id="10" xr3:uid="{26CE6A44-B08F-4350-8356-771B18FBFB25}" name="Column10" headerRowDxfId="254" dataDxfId="253"/>
    <tableColumn id="11" xr3:uid="{455B936D-53FC-4E01-B4E0-93793AFCA9CC}" name="Column11" headerRowDxfId="252" dataDxfId="251"/>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1ED5D6-B71A-4B3C-9F2C-3CA98F58FE0E}" name="Table2222681012182024" displayName="Table2222681012182024" ref="A7:K9" headerRowCount="0" totalsRowShown="0" headerRowDxfId="244" headerRowBorderDxfId="243" tableBorderDxfId="242" totalsRowBorderDxfId="241">
  <tableColumns count="11">
    <tableColumn id="1" xr3:uid="{C0075733-A61A-4FCD-85AD-4C2FD1999A37}" name="Column1" headerRowDxfId="240" dataDxfId="239"/>
    <tableColumn id="2" xr3:uid="{1E00E0B3-ADCE-427C-8663-53C3A842298C}" name="Column2" headerRowDxfId="238" dataDxfId="237"/>
    <tableColumn id="3" xr3:uid="{F6E98633-68CF-421B-9F4D-F8D1D9036C4D}" name="Column3" headerRowDxfId="236" dataDxfId="235"/>
    <tableColumn id="4" xr3:uid="{8E68DD88-3AFF-4D03-ADD8-97E8FEE81AD9}" name="Column4" headerRowDxfId="234" dataDxfId="233"/>
    <tableColumn id="5" xr3:uid="{3E20D8BA-5A63-4CFB-BB72-5C1563E21657}" name="Column5" headerRowDxfId="232" dataDxfId="231"/>
    <tableColumn id="6" xr3:uid="{610F262B-09C8-4710-8618-B93DC3E40518}" name="Column6" headerRowDxfId="230" dataDxfId="229"/>
    <tableColumn id="7" xr3:uid="{F979E6FC-311D-4342-AF72-017DD5064AEE}" name="Column7" headerRowDxfId="228" dataDxfId="227"/>
    <tableColumn id="8" xr3:uid="{4007A660-D1AA-4500-980A-746A33FA2BE9}" name="Column8" headerRowDxfId="226" dataDxfId="225"/>
    <tableColumn id="9" xr3:uid="{9BCC2A0B-2250-48EE-B8C3-A03E4EAAC966}" name="Column9" headerRowDxfId="224" dataDxfId="223"/>
    <tableColumn id="10" xr3:uid="{FBCA3B90-B9B6-47F9-A9EF-FD407DF7B61E}" name="Column10" headerRowDxfId="222" dataDxfId="221"/>
    <tableColumn id="11" xr3:uid="{833FCD9B-9329-418A-A2B9-AA15B0D8BF1D}" name="Column11" headerRowDxfId="220" dataDxfId="219"/>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60B120B-821F-4A15-BD73-6026FB962B89}" name="Table3235791117192125" displayName="Table3235791117192125" ref="A11:K16" headerRowCount="0" totalsRowShown="0" headerRowDxfId="218" headerRowBorderDxfId="217" tableBorderDxfId="216" totalsRowBorderDxfId="215">
  <tableColumns count="11">
    <tableColumn id="1" xr3:uid="{52AB03E4-54E2-4C73-809F-307790DB4155}" name="Column1" headerRowDxfId="214" dataDxfId="213"/>
    <tableColumn id="2" xr3:uid="{580EF485-CED2-4969-B090-2DB595768E71}" name="Column2" headerRowDxfId="212" dataDxfId="211"/>
    <tableColumn id="3" xr3:uid="{42A94304-5449-41A9-87E1-47F44A34E2CF}" name="Column3" headerRowDxfId="210" dataDxfId="209"/>
    <tableColumn id="4" xr3:uid="{1AD97CD8-BDB9-46AB-9F07-A2288A07078B}" name="Column4" headerRowDxfId="208" dataDxfId="207"/>
    <tableColumn id="5" xr3:uid="{A3799CA1-6FDE-4E9B-8F3B-3B0AE7302DDB}" name="Column5" headerRowDxfId="206" dataDxfId="205"/>
    <tableColumn id="6" xr3:uid="{713D7FCA-EFF5-4B3A-8837-09728ED2D65F}" name="Column6" headerRowDxfId="204" dataDxfId="203"/>
    <tableColumn id="7" xr3:uid="{B28336F5-1A53-4363-8F2C-8B66DC071190}" name="Column7" headerRowDxfId="202" dataDxfId="201"/>
    <tableColumn id="8" xr3:uid="{2263D334-8576-49F8-99C8-CD6CCA89D8D7}" name="Column8" headerRowDxfId="200" dataDxfId="199"/>
    <tableColumn id="9" xr3:uid="{B923287F-CE85-4F47-A6B8-2E0366FEC197}" name="Column9" headerRowDxfId="198" dataDxfId="197"/>
    <tableColumn id="10" xr3:uid="{6BFDBE0A-D984-4EE8-8BAD-C0C8BE1F8E88}" name="Column10" headerRowDxfId="196" dataDxfId="195"/>
    <tableColumn id="11" xr3:uid="{3673753A-8838-4F53-8105-9205F971F2CE}" name="Column11" headerRowDxfId="194" dataDxfId="193"/>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3BEAF38-FC26-4CFD-B462-68661225BDBD}" name="Table222268101218202428" displayName="Table222268101218202428" ref="A7:K9" headerRowCount="0" totalsRowShown="0" headerRowDxfId="186" headerRowBorderDxfId="185" tableBorderDxfId="184" totalsRowBorderDxfId="183">
  <tableColumns count="11">
    <tableColumn id="1" xr3:uid="{2BF1B684-71DB-4480-A455-A7B3F633B87F}" name="Column1" headerRowDxfId="182" dataDxfId="181"/>
    <tableColumn id="2" xr3:uid="{605E954A-59E1-43B8-8441-E5CA7C93A699}" name="Column2" headerRowDxfId="180" dataDxfId="179"/>
    <tableColumn id="3" xr3:uid="{D20E1823-503B-421B-B524-BAD68AA96467}" name="Column3" headerRowDxfId="178" dataDxfId="177"/>
    <tableColumn id="4" xr3:uid="{9CAC82CA-EAEC-42C3-9F12-8D26556933CA}" name="Column4" headerRowDxfId="176" dataDxfId="175"/>
    <tableColumn id="5" xr3:uid="{BE020643-AC18-4026-9957-39342083BBD7}" name="Column5" headerRowDxfId="174" dataDxfId="173"/>
    <tableColumn id="6" xr3:uid="{80038F7C-59BC-4F46-9870-8AAD2F67B06F}" name="Column6" headerRowDxfId="172" dataDxfId="171"/>
    <tableColumn id="7" xr3:uid="{1A8552C6-8B48-45AC-988F-81D386B62403}" name="Column7" headerRowDxfId="170" dataDxfId="169"/>
    <tableColumn id="8" xr3:uid="{D031BB97-FEEA-4493-BE2C-DAC0CA955A1D}" name="Column8" headerRowDxfId="168" dataDxfId="167"/>
    <tableColumn id="9" xr3:uid="{67410BB2-B607-446B-B26A-6C8B14B78BCA}" name="Column9" headerRowDxfId="166" dataDxfId="165"/>
    <tableColumn id="10" xr3:uid="{90A94186-E1F0-46D8-83CF-8517DB200063}" name="Column10" headerRowDxfId="164" dataDxfId="163"/>
    <tableColumn id="11" xr3:uid="{B8760B0C-CDA9-4928-8AA1-7D827BA356EC}" name="Column11" headerRowDxfId="162" dataDxfId="16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638BD1E-FB53-4DE7-AE48-571716E7E882}" name="Table323" displayName="Table323" ref="A11:K15" headerRowCount="0" totalsRowShown="0" headerRowDxfId="708" headerRowBorderDxfId="707" tableBorderDxfId="706" totalsRowBorderDxfId="705">
  <tableColumns count="11">
    <tableColumn id="1" xr3:uid="{95C92DDB-66F4-4C0D-A9CD-01B1FE570CD6}" name="Column1" headerRowDxfId="704" dataDxfId="703"/>
    <tableColumn id="2" xr3:uid="{B7BA2F76-8C64-4D33-BCBC-EDB2D19CC1F2}" name="Column2" headerRowDxfId="702" dataDxfId="701"/>
    <tableColumn id="3" xr3:uid="{CCA6864A-631D-467E-8795-2F0B70EDAF3D}" name="Column3" headerRowDxfId="700" dataDxfId="699"/>
    <tableColumn id="4" xr3:uid="{6121D1F7-762D-4DBC-8CE7-6560E63B61B9}" name="Column4" headerRowDxfId="698" dataDxfId="697"/>
    <tableColumn id="5" xr3:uid="{82BFF0C5-7F60-400B-B993-051D37A4DC2E}" name="Column5" headerRowDxfId="696" dataDxfId="695"/>
    <tableColumn id="6" xr3:uid="{7F6EEBD1-91A3-4C7B-8E44-1D0C2ACD1C06}" name="Column6" headerRowDxfId="694" dataDxfId="693"/>
    <tableColumn id="7" xr3:uid="{6F6B5E3D-0AA8-4F28-8584-E0B35F7717B7}" name="Column7" headerRowDxfId="692" dataDxfId="691"/>
    <tableColumn id="8" xr3:uid="{E1E0A4E0-EEF3-415F-AA0E-25A762D22ED8}" name="Column8" headerRowDxfId="690" dataDxfId="689"/>
    <tableColumn id="9" xr3:uid="{0D7F1110-4DC8-4BAF-BDD4-851E2F5CFB45}" name="Column9" headerRowDxfId="688" dataDxfId="687"/>
    <tableColumn id="10" xr3:uid="{C30727A2-CA8F-4FE2-BFC2-76780DEF8634}" name="Column10" headerRowDxfId="686" dataDxfId="685"/>
    <tableColumn id="11" xr3:uid="{7EB05777-EC0F-4DB7-8884-4D94ECF98965}" name="Column11" headerRowDxfId="684" dataDxfId="683"/>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44BC157-919D-4E48-AA31-1661BB5A65AA}" name="Table323579111719212529" displayName="Table323579111719212529" ref="A11:K15" headerRowCount="0" totalsRowShown="0" headerRowDxfId="160" headerRowBorderDxfId="159" tableBorderDxfId="158" totalsRowBorderDxfId="157">
  <tableColumns count="11">
    <tableColumn id="1" xr3:uid="{437A5315-BC4A-465E-B874-DC04E4C580E3}" name="Column1" headerRowDxfId="156" dataDxfId="155"/>
    <tableColumn id="2" xr3:uid="{92B2534A-4A20-4545-B3F8-6B3ED22ADAF2}" name="Column2" headerRowDxfId="154" dataDxfId="153"/>
    <tableColumn id="3" xr3:uid="{272C76A8-4E7F-4459-A0D9-4FC3B06DA054}" name="Column3" headerRowDxfId="152" dataDxfId="151"/>
    <tableColumn id="4" xr3:uid="{67F99C04-8B40-4005-B2FE-611811A7594C}" name="Column4" headerRowDxfId="150" dataDxfId="149"/>
    <tableColumn id="5" xr3:uid="{A1B08E74-DAC0-4C81-87C0-C74351A9C627}" name="Column5" headerRowDxfId="148" dataDxfId="147"/>
    <tableColumn id="6" xr3:uid="{F4F92AAF-8894-4415-B9F0-FCCF0F770C94}" name="Column6" headerRowDxfId="146" dataDxfId="145"/>
    <tableColumn id="7" xr3:uid="{B8CD2DA5-C458-4241-8C3E-996F3AF6EA6A}" name="Column7" headerRowDxfId="144" dataDxfId="143"/>
    <tableColumn id="8" xr3:uid="{0122F3F0-AF1F-4563-8F68-810C829B4B5A}" name="Column8" headerRowDxfId="142" dataDxfId="141"/>
    <tableColumn id="9" xr3:uid="{495024DE-CAB4-447D-912A-AE5FE01886FE}" name="Column9" headerRowDxfId="140" dataDxfId="139"/>
    <tableColumn id="10" xr3:uid="{DBDA9D94-BD56-495A-9E60-88E7FCD37502}" name="Column10" headerRowDxfId="138" dataDxfId="137"/>
    <tableColumn id="11" xr3:uid="{C2CB0C95-9DDF-4503-BA09-02406BAED3B3}" name="Column11" headerRowDxfId="136" dataDxfId="135"/>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B2355BE-AE8B-4708-A54D-A286580D2C61}" name="Table22226810121820242830" displayName="Table22226810121820242830" ref="A7:K9" headerRowCount="0" totalsRowShown="0" headerRowDxfId="127" headerRowBorderDxfId="126" tableBorderDxfId="125" totalsRowBorderDxfId="124">
  <tableColumns count="11">
    <tableColumn id="1" xr3:uid="{2E12C79F-9DA2-4682-9410-7157ADEBB761}" name="Column1" headerRowDxfId="123" dataDxfId="122"/>
    <tableColumn id="2" xr3:uid="{35EB741B-8A66-4785-870B-1315EA10E426}" name="Column2" headerRowDxfId="121" dataDxfId="120"/>
    <tableColumn id="3" xr3:uid="{8169137F-E705-411B-9CFE-691BB09FC0AC}" name="Column3" headerRowDxfId="119" dataDxfId="118"/>
    <tableColumn id="4" xr3:uid="{B19BFC63-91A4-429E-8818-BA3D2D6720E6}" name="Column4" headerRowDxfId="117" dataDxfId="116"/>
    <tableColumn id="5" xr3:uid="{CE23BD20-0EC8-4253-8B46-0BFFC13B61FC}" name="Column5" headerRowDxfId="115" dataDxfId="114"/>
    <tableColumn id="6" xr3:uid="{3DD8BC0E-F92A-4F49-8034-F7004F3BC504}" name="Column6" headerRowDxfId="113" dataDxfId="112"/>
    <tableColumn id="7" xr3:uid="{4EB5C1C7-DE21-4D03-96F1-AD5B37923C47}" name="Column7" headerRowDxfId="111" dataDxfId="110"/>
    <tableColumn id="8" xr3:uid="{86AFA901-84C8-45F3-8980-9ED6B7B46FF8}" name="Column8" headerRowDxfId="109" dataDxfId="108"/>
    <tableColumn id="9" xr3:uid="{A5E714DF-C198-4866-AAEB-0EE6F243897F}" name="Column9" headerRowDxfId="107" dataDxfId="106"/>
    <tableColumn id="10" xr3:uid="{F216DB96-E419-4F4F-B9D8-3A96B805CB71}" name="Column10" headerRowDxfId="105" dataDxfId="104"/>
    <tableColumn id="11" xr3:uid="{78F5FAC1-F940-419D-BE17-5DAD1BB823BD}" name="Column11" headerRowDxfId="103" dataDxfId="102"/>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C9E4CF4-F3A8-47BA-9DA8-66946F36772C}" name="Table32357911171921252931" displayName="Table32357911171921252931" ref="A11:K15" headerRowCount="0" totalsRowShown="0" headerRowDxfId="101" headerRowBorderDxfId="100" tableBorderDxfId="99" totalsRowBorderDxfId="98">
  <tableColumns count="11">
    <tableColumn id="1" xr3:uid="{AF2E759D-FC2D-4979-8C0E-B015C03FAE98}" name="Column1" headerRowDxfId="97" dataDxfId="96"/>
    <tableColumn id="2" xr3:uid="{0BF0BB94-E91E-48EB-98BC-06FF754946FA}" name="Column2" headerRowDxfId="95" dataDxfId="94"/>
    <tableColumn id="3" xr3:uid="{71CADFBC-AC3F-4205-82C0-4FDF1989F707}" name="Column3" headerRowDxfId="93" dataDxfId="92"/>
    <tableColumn id="4" xr3:uid="{DF5E1675-8133-44FC-A8DA-CAA34F1D2581}" name="Column4" headerRowDxfId="91" dataDxfId="90"/>
    <tableColumn id="5" xr3:uid="{BDE0CB43-B827-4639-85C4-29E3678A4BC0}" name="Column5" headerRowDxfId="89" dataDxfId="88"/>
    <tableColumn id="6" xr3:uid="{34779239-D1FB-492B-B0E0-8BA4FE2C8002}" name="Column6" headerRowDxfId="87" dataDxfId="86"/>
    <tableColumn id="7" xr3:uid="{7927018D-08D2-4E6E-9216-3D4C4734CB97}" name="Column7" headerRowDxfId="85" dataDxfId="84"/>
    <tableColumn id="8" xr3:uid="{91210A4E-B30F-4D00-983C-EA939A217B8B}" name="Column8" headerRowDxfId="83" dataDxfId="82"/>
    <tableColumn id="9" xr3:uid="{B25DF800-9BFD-4A13-8956-96E636D24932}" name="Column9" headerRowDxfId="81" dataDxfId="80"/>
    <tableColumn id="10" xr3:uid="{611E7A2B-566B-475A-B212-B7E7E9D15ADF}" name="Column10" headerRowDxfId="79" dataDxfId="78"/>
    <tableColumn id="11" xr3:uid="{8826EFCC-6D09-44E3-9D78-74D445631A02}" name="Column11" headerRowDxfId="77" dataDxfId="76"/>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F35B3C-18E6-450E-95C9-0AFE69E5A6CF}" name="Table2222681012183" displayName="Table2222681012183" ref="A7:K9" headerRowCount="0" totalsRowShown="0" headerRowDxfId="66" headerRowBorderDxfId="65" tableBorderDxfId="64" totalsRowBorderDxfId="63">
  <tableColumns count="11">
    <tableColumn id="1" xr3:uid="{CA800974-2EC7-4B46-B1E4-8B867774FBB6}" name="Column1" headerRowDxfId="62" dataDxfId="61"/>
    <tableColumn id="2" xr3:uid="{08C585CE-E7CE-4295-BBD8-35765AA38D6B}" name="Column2" headerRowDxfId="60" dataDxfId="59"/>
    <tableColumn id="3" xr3:uid="{C9A876A4-C3F5-4669-A556-8E65AC7749FD}" name="Column3" headerRowDxfId="58" dataDxfId="57"/>
    <tableColumn id="4" xr3:uid="{4B46366F-48A0-436D-949C-255E6B019BD6}" name="Column4" headerRowDxfId="56" dataDxfId="55"/>
    <tableColumn id="5" xr3:uid="{3E33B58B-1393-40D5-90F9-93A46B695066}" name="Column5" headerRowDxfId="54" dataDxfId="53"/>
    <tableColumn id="6" xr3:uid="{9E963AA8-53D0-4CE7-8375-A2708722B44C}" name="Column6" headerRowDxfId="52" dataDxfId="51"/>
    <tableColumn id="7" xr3:uid="{6B39BBEB-F68B-43B2-A77C-C4681CAB24F9}" name="Column7" headerRowDxfId="50" dataDxfId="49"/>
    <tableColumn id="8" xr3:uid="{B459BF9E-727E-4695-966C-EC7CD9BC700B}" name="Column8" headerRowDxfId="48" dataDxfId="47"/>
    <tableColumn id="9" xr3:uid="{3A87A453-BD56-4BBC-97F3-BF3191FCD9D3}" name="Column9" headerRowDxfId="46" dataDxfId="45"/>
    <tableColumn id="10" xr3:uid="{7440DF91-8951-4A7F-94EA-AF45E282C94F}" name="Column10" headerRowDxfId="44" dataDxfId="43"/>
    <tableColumn id="11" xr3:uid="{9B069B9F-6F01-4CF1-95C2-E53AB8E0FA53}" name="Column11" headerRowDxfId="42" dataDxfId="41"/>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0FD803-3710-46AC-9D48-E29244B2E6D8}" name="Table3235791117194" displayName="Table3235791117194" ref="A11:K16" headerRowCount="0" totalsRowShown="0" headerRowDxfId="40" headerRowBorderDxfId="39" tableBorderDxfId="38" totalsRowBorderDxfId="37">
  <tableColumns count="11">
    <tableColumn id="1" xr3:uid="{E9AC2318-66EF-4FC4-BBF4-F1F44644ECD4}" name="Column1" headerRowDxfId="36" dataDxfId="35"/>
    <tableColumn id="2" xr3:uid="{113E2DAA-8013-4BC8-A653-142D774E04A9}" name="Column2" headerRowDxfId="34" dataDxfId="33"/>
    <tableColumn id="3" xr3:uid="{8CBF1DBE-5904-4577-ABB4-3985B6DEC4BB}" name="Column3" headerRowDxfId="32" dataDxfId="31"/>
    <tableColumn id="4" xr3:uid="{A7043437-AD02-40D0-ADFA-554336A0D14B}" name="Column4" headerRowDxfId="30" dataDxfId="29"/>
    <tableColumn id="5" xr3:uid="{8B15393C-076E-49A8-B0D3-3ADE81AE92FB}" name="Column5" headerRowDxfId="28" dataDxfId="27"/>
    <tableColumn id="6" xr3:uid="{2E2BDC89-D5FE-40DD-A833-ABDAD0692BDB}" name="Column6" headerRowDxfId="26" dataDxfId="25"/>
    <tableColumn id="7" xr3:uid="{B9D42709-8151-4357-8F87-C90CC6A79A8E}" name="Column7" headerRowDxfId="24" dataDxfId="23"/>
    <tableColumn id="8" xr3:uid="{803186CF-A8A7-4A40-9123-6615B0C8859F}" name="Column8" headerRowDxfId="22" dataDxfId="21"/>
    <tableColumn id="9" xr3:uid="{9A951D83-D00D-49F7-9129-D0569BA193D8}" name="Column9" headerRowDxfId="20" dataDxfId="19"/>
    <tableColumn id="10" xr3:uid="{B410E5F2-37C5-4626-B209-D7A1888B7A5B}" name="Column10" headerRowDxfId="18" dataDxfId="17"/>
    <tableColumn id="11" xr3:uid="{387A3C51-5F70-4357-B958-4C0A26BA0A6E}" name="Column11" headerRowDxfId="16" dataDxfId="15"/>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8" totalsRowShown="0" headerRowDxfId="14" dataDxfId="12" headerRowBorderDxfId="13" tableBorderDxfId="11" totalsRowBorderDxfId="10">
  <autoFilter ref="A1:C8" xr:uid="{00000000-0009-0000-0100-00000E000000}">
    <filterColumn colId="0" hiddenButton="1"/>
    <filterColumn colId="1" hiddenButton="1"/>
    <filterColumn colId="2" hiddenButton="1"/>
  </autoFilter>
  <tableColumns count="3">
    <tableColumn id="1" xr3:uid="{00000000-0010-0000-0400-000001000000}" name="Milestone reference" dataDxfId="9"/>
    <tableColumn id="2" xr3:uid="{00000000-0010-0000-0400-000002000000}" name="Rehabilitation milestone" dataDxfId="8"/>
    <tableColumn id="3" xr3:uid="{00000000-0010-0000-0400-000003000000}" name="Milestone criteria" dataDxfId="7"/>
  </tableColumns>
  <tableStyleInfo name="Table Style 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5" totalsRowShown="0" headerRowDxfId="6" headerRowBorderDxfId="5" tableBorderDxfId="4" totalsRowBorderDxfId="3">
  <autoFilter ref="A1:C5"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41BF9D-DA50-4B2F-AA77-DE0948C3176E}" name="Table2222" displayName="Table2222" ref="A7:K9" headerRowCount="0" totalsRowShown="0" headerRowDxfId="673" headerRowBorderDxfId="672" tableBorderDxfId="671" totalsRowBorderDxfId="670">
  <tableColumns count="11">
    <tableColumn id="1" xr3:uid="{2ED7F32C-0A34-4765-9436-0981A535D397}" name="Column1" headerRowDxfId="669" dataDxfId="668"/>
    <tableColumn id="2" xr3:uid="{92459ADE-5F43-4387-998A-6D486165617F}" name="Column2" headerRowDxfId="667" dataDxfId="666"/>
    <tableColumn id="3" xr3:uid="{0600CD61-8F50-4922-8D38-9124D7123F8A}" name="Column3" headerRowDxfId="665" dataDxfId="664"/>
    <tableColumn id="4" xr3:uid="{F6A39D00-7B01-4B16-A4D4-D41B776C5BE3}" name="Column4" headerRowDxfId="663" dataDxfId="662"/>
    <tableColumn id="5" xr3:uid="{A5DC67F4-12A3-46A7-A331-C44EEAF05BAA}" name="Column5" headerRowDxfId="661" dataDxfId="660"/>
    <tableColumn id="6" xr3:uid="{451A3F93-E3ED-4F35-99D4-1CAA30A9C660}" name="Column6" headerRowDxfId="659" dataDxfId="658"/>
    <tableColumn id="7" xr3:uid="{FC3DBC60-16A4-4836-AC1B-15F07EDD903F}" name="Column7" headerRowDxfId="657" dataDxfId="656"/>
    <tableColumn id="8" xr3:uid="{EAE1643B-AFD2-49EB-9E0E-9C3F5740BE11}" name="Column8" headerRowDxfId="655" dataDxfId="654"/>
    <tableColumn id="9" xr3:uid="{DD03CBF9-56E9-4276-B561-F426865B06EE}" name="Column9" headerRowDxfId="653" dataDxfId="652"/>
    <tableColumn id="10" xr3:uid="{C455B2CE-7EF4-4C7B-B3D4-31B7DD6D532E}" name="Column10" headerRowDxfId="651" dataDxfId="650"/>
    <tableColumn id="11" xr3:uid="{3D64BE1B-D845-4A56-AC0B-A2C58BB61F19}" name="Column11" headerRowDxfId="649" dataDxfId="64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322495-5A4F-4F1A-99B5-19C9F7B7FC37}" name="Table3235" displayName="Table3235" ref="A11:K15" headerRowCount="0" totalsRowShown="0" headerRowDxfId="647" headerRowBorderDxfId="646" tableBorderDxfId="645" totalsRowBorderDxfId="644">
  <tableColumns count="11">
    <tableColumn id="1" xr3:uid="{40FF9219-59CA-46E7-855B-15121782E194}" name="Column1" headerRowDxfId="643" dataDxfId="642"/>
    <tableColumn id="2" xr3:uid="{5A05F0C6-19E4-4CC9-9DFC-D17AE9DDE3E3}" name="Column2" headerRowDxfId="641" dataDxfId="640"/>
    <tableColumn id="3" xr3:uid="{2633543C-0B27-4EEE-95E6-AF3B3ED491CD}" name="Column3" headerRowDxfId="639" dataDxfId="638"/>
    <tableColumn id="4" xr3:uid="{4E07ECE3-B642-413F-8DE4-925E6ACA4627}" name="Column4" headerRowDxfId="637" dataDxfId="636"/>
    <tableColumn id="5" xr3:uid="{C84696FF-541B-4018-960B-A3CBEFC357C8}" name="Column5" headerRowDxfId="635" dataDxfId="634"/>
    <tableColumn id="6" xr3:uid="{93B1229F-C758-4C31-99FF-80BC7360B953}" name="Column6" headerRowDxfId="633" dataDxfId="632"/>
    <tableColumn id="7" xr3:uid="{36777A58-A54A-4E6F-8AC3-E3189EA21D4A}" name="Column7" headerRowDxfId="631" dataDxfId="630"/>
    <tableColumn id="8" xr3:uid="{672CA7D5-E6AD-4910-8047-4101B6177B6E}" name="Column8" headerRowDxfId="629" dataDxfId="628"/>
    <tableColumn id="9" xr3:uid="{829AF2CE-05ED-4A28-9F58-0B6CAF2BDBEB}" name="Column9" headerRowDxfId="627" dataDxfId="626"/>
    <tableColumn id="10" xr3:uid="{A48495E1-1590-4B4B-8F54-C461EDD2615B}" name="Column10" headerRowDxfId="625" dataDxfId="624"/>
    <tableColumn id="11" xr3:uid="{AA8E31BA-6191-4876-922A-2E51197D81B6}" name="Column11" headerRowDxfId="623" dataDxfId="622"/>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5BE19F-C152-4DC3-B235-75051F9193DE}" name="Table22226" displayName="Table22226" ref="A7:K9" headerRowCount="0" totalsRowShown="0" headerRowDxfId="612" headerRowBorderDxfId="611" tableBorderDxfId="610" totalsRowBorderDxfId="609">
  <tableColumns count="11">
    <tableColumn id="1" xr3:uid="{D3259C51-F6B8-4116-9A90-E0D6404F70A2}" name="Column1" headerRowDxfId="608" dataDxfId="607"/>
    <tableColumn id="2" xr3:uid="{BEFF93EF-C4C7-413D-958F-CADDFF6EF660}" name="Column2" headerRowDxfId="606" dataDxfId="605"/>
    <tableColumn id="3" xr3:uid="{4FE2B86F-2D65-435E-A723-FE2478A21D09}" name="Column3" headerRowDxfId="604" dataDxfId="603"/>
    <tableColumn id="4" xr3:uid="{C8E1BFF4-21EB-473C-8C33-84AF5E7D2D31}" name="Column4" headerRowDxfId="602" dataDxfId="601"/>
    <tableColumn id="5" xr3:uid="{1F8BED4B-5386-47F3-B3B0-0F622FF89F2F}" name="Column5" headerRowDxfId="600" dataDxfId="599"/>
    <tableColumn id="6" xr3:uid="{A098F6B7-628B-4C37-B3F5-48D53C4DF613}" name="Column6" headerRowDxfId="598" dataDxfId="597"/>
    <tableColumn id="7" xr3:uid="{DFE9AC20-8268-4810-AB05-D1C8F5C07989}" name="Column7" headerRowDxfId="596" dataDxfId="595"/>
    <tableColumn id="8" xr3:uid="{44228FDC-1612-4DB3-B266-6D64FB285959}" name="Column8" headerRowDxfId="594" dataDxfId="593"/>
    <tableColumn id="9" xr3:uid="{15C938EF-0F6F-453F-91F3-2922690F6E8A}" name="Column9" headerRowDxfId="592" dataDxfId="591"/>
    <tableColumn id="10" xr3:uid="{89EC79DA-B9EB-41B6-8D32-B7EB56D2A8FF}" name="Column10" headerRowDxfId="590" dataDxfId="589"/>
    <tableColumn id="11" xr3:uid="{A5C0EA40-DD9C-4744-8822-B09983ED640F}" name="Column11" headerRowDxfId="588" dataDxfId="58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3AB6356-67E1-4F78-97EF-87683CCC67F6}" name="Table32357" displayName="Table32357" ref="A11:K15" headerRowCount="0" totalsRowShown="0" headerRowDxfId="586" headerRowBorderDxfId="585" tableBorderDxfId="584" totalsRowBorderDxfId="583">
  <tableColumns count="11">
    <tableColumn id="1" xr3:uid="{02E88B91-2958-4457-81F7-457A9C8DCBE6}" name="Column1" headerRowDxfId="582" dataDxfId="581"/>
    <tableColumn id="2" xr3:uid="{FC761356-F0C3-4619-B98C-B7681F85EAB8}" name="Column2" headerRowDxfId="580" dataDxfId="579"/>
    <tableColumn id="3" xr3:uid="{D453444A-776E-4791-B795-691E4A9E416F}" name="Column3" headerRowDxfId="578" dataDxfId="577"/>
    <tableColumn id="4" xr3:uid="{561DA146-7939-477B-A281-E9568ADEA91D}" name="Column4" headerRowDxfId="576" dataDxfId="575"/>
    <tableColumn id="5" xr3:uid="{A6390C5B-DDD2-4F51-944E-63CAF802F434}" name="Column5" headerRowDxfId="574" dataDxfId="573"/>
    <tableColumn id="6" xr3:uid="{34E12CE3-3FB0-4C01-AFD9-33E5ED702BEA}" name="Column6" headerRowDxfId="572" dataDxfId="571"/>
    <tableColumn id="7" xr3:uid="{343FB909-57AF-41F1-861B-F75186C9A9E0}" name="Column7" headerRowDxfId="570" dataDxfId="569"/>
    <tableColumn id="8" xr3:uid="{1438F69D-29CD-46DF-A1B8-A46453D52785}" name="Column8" headerRowDxfId="568" dataDxfId="567"/>
    <tableColumn id="9" xr3:uid="{0B434526-743F-4883-9BDE-5F417A59F592}" name="Column9" headerRowDxfId="566" dataDxfId="565"/>
    <tableColumn id="10" xr3:uid="{7174E23C-C25B-487D-962F-72DBD3FCDB88}" name="Column10" headerRowDxfId="564" dataDxfId="563"/>
    <tableColumn id="11" xr3:uid="{0F34364E-07C3-4BBE-8393-9231A258A544}" name="Column11" headerRowDxfId="562" dataDxfId="56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995FCE-CCD1-4C76-AAE7-DF0DA966343E}" name="Table222268" displayName="Table222268" ref="A7:K9" headerRowCount="0" totalsRowShown="0" headerRowDxfId="549" headerRowBorderDxfId="548" tableBorderDxfId="547" totalsRowBorderDxfId="546">
  <tableColumns count="11">
    <tableColumn id="1" xr3:uid="{7AA517E8-5829-4D45-BF8C-7BC8180CEF9E}" name="Column1" headerRowDxfId="545" dataDxfId="544"/>
    <tableColumn id="2" xr3:uid="{9BCF855F-8C85-485F-8B71-F5D7CEE79F8B}" name="Column2" headerRowDxfId="543" dataDxfId="542"/>
    <tableColumn id="3" xr3:uid="{2B8B567D-887E-4B37-A5E9-D2244B66EDD3}" name="Column3" headerRowDxfId="541" dataDxfId="540"/>
    <tableColumn id="4" xr3:uid="{9586DE68-F71A-4EB1-83F0-A4CE6CCB2C61}" name="Column4" headerRowDxfId="539" dataDxfId="538"/>
    <tableColumn id="5" xr3:uid="{6D34DE32-B541-4387-8240-8CDC96FB1D4A}" name="Column5" headerRowDxfId="537" dataDxfId="536"/>
    <tableColumn id="6" xr3:uid="{DBAB6375-5166-4144-A3E3-5359E510BA21}" name="Column6" headerRowDxfId="535" dataDxfId="534"/>
    <tableColumn id="7" xr3:uid="{F7C6CEE7-13DD-4A3A-81D7-FA4CB6F63D08}" name="Column7" headerRowDxfId="533" dataDxfId="532"/>
    <tableColumn id="8" xr3:uid="{82A7FD94-9D22-4DA9-8A4D-2DCD8477814F}" name="Column8" headerRowDxfId="531" dataDxfId="530"/>
    <tableColumn id="9" xr3:uid="{1F8DD7B5-7E28-49C8-8258-FA8CBE857846}" name="Column9" headerRowDxfId="529" dataDxfId="528"/>
    <tableColumn id="10" xr3:uid="{979739FE-7788-421D-93F9-6D1AF7B3B7FD}" name="Column10" headerRowDxfId="527" dataDxfId="526"/>
    <tableColumn id="11" xr3:uid="{77236390-48A1-480E-A0DB-4600BE0563B8}" name="Column11" headerRowDxfId="525" dataDxfId="52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1EB3200-55C9-410E-AAF9-5B95ACB67E29}" name="Table323579" displayName="Table323579" ref="A11:K15" headerRowCount="0" totalsRowShown="0" headerRowDxfId="523" headerRowBorderDxfId="522" tableBorderDxfId="521" totalsRowBorderDxfId="520">
  <tableColumns count="11">
    <tableColumn id="1" xr3:uid="{543A446F-B789-48A6-A213-49F62462C732}" name="Column1" headerRowDxfId="519" dataDxfId="518"/>
    <tableColumn id="2" xr3:uid="{FBEA4E56-E55F-424A-A614-EFD23530D8B7}" name="Column2" headerRowDxfId="517" dataDxfId="516"/>
    <tableColumn id="3" xr3:uid="{8736418D-167D-4984-A2CA-F0A7709B43A8}" name="Column3" headerRowDxfId="515" dataDxfId="514"/>
    <tableColumn id="4" xr3:uid="{0041BB15-828A-486F-A49A-284F1F5D57E8}" name="Column4" headerRowDxfId="513" dataDxfId="512"/>
    <tableColumn id="5" xr3:uid="{B6972EC5-9B63-48C7-9F29-C5DFF3DE1E43}" name="Column5" headerRowDxfId="511" dataDxfId="510"/>
    <tableColumn id="6" xr3:uid="{2A399DDA-3A10-46B0-9D40-AD354E0FCEC5}" name="Column6" headerRowDxfId="509" dataDxfId="508"/>
    <tableColumn id="7" xr3:uid="{5BABE072-BC3F-488A-B32A-C117FD42257E}" name="Column7" headerRowDxfId="507" dataDxfId="506"/>
    <tableColumn id="8" xr3:uid="{CF86C014-4E02-4AA2-A4E0-16A5C29C64B4}" name="Column8" headerRowDxfId="505" dataDxfId="504"/>
    <tableColumn id="9" xr3:uid="{E5EBB666-86BC-4D83-B842-32EA1954CAF9}" name="Column9" headerRowDxfId="503" dataDxfId="502"/>
    <tableColumn id="10" xr3:uid="{1BBF8349-EDF9-42BE-A116-D5F95B3E261C}" name="Column10" headerRowDxfId="501" dataDxfId="500"/>
    <tableColumn id="11" xr3:uid="{3106BE78-FE27-49D8-B7FB-53D73813E0CC}" name="Column11" headerRowDxfId="499" dataDxfId="49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79FF424-1E00-4D1E-A4AE-7DE9C6C2C6C4}" name="Table22226810" displayName="Table22226810" ref="A7:K9" headerRowCount="0" totalsRowShown="0" headerRowDxfId="488" headerRowBorderDxfId="487" tableBorderDxfId="486" totalsRowBorderDxfId="485">
  <tableColumns count="11">
    <tableColumn id="1" xr3:uid="{E805DBB8-3D32-4B38-A09F-CE4A08676A8B}" name="Column1" headerRowDxfId="484" dataDxfId="483"/>
    <tableColumn id="2" xr3:uid="{95788D9F-209A-4E02-8087-7B4324AE61E2}" name="Column2" headerRowDxfId="482" dataDxfId="481"/>
    <tableColumn id="3" xr3:uid="{4ADD1C58-3257-4F6A-AA2E-FA3814E3B252}" name="Column3" headerRowDxfId="480" dataDxfId="479"/>
    <tableColumn id="4" xr3:uid="{5A756AF3-4255-4B1A-AC4F-F12857D718D1}" name="Column4" headerRowDxfId="478" dataDxfId="477"/>
    <tableColumn id="5" xr3:uid="{08341F26-D54E-42C8-9515-2BEFE5B862E9}" name="Column5" headerRowDxfId="476" dataDxfId="475"/>
    <tableColumn id="6" xr3:uid="{10688192-915B-473E-BD9D-6C39411CCE48}" name="Column6" headerRowDxfId="474" dataDxfId="473"/>
    <tableColumn id="7" xr3:uid="{E90670C2-68DE-4E42-9B74-23980CFCD083}" name="Column7" headerRowDxfId="472" dataDxfId="471"/>
    <tableColumn id="8" xr3:uid="{79EE5312-371A-4227-8D57-9CEC93EAE2EB}" name="Column8" headerRowDxfId="470" dataDxfId="469"/>
    <tableColumn id="9" xr3:uid="{CB8A9A27-7517-4334-944C-8DBDAA75A69E}" name="Column9" headerRowDxfId="468" dataDxfId="467"/>
    <tableColumn id="10" xr3:uid="{B7B4DB24-C058-4980-857F-C26D53769D2B}" name="Column10" headerRowDxfId="466" dataDxfId="465"/>
    <tableColumn id="11" xr3:uid="{38D761BF-7FE0-4904-8DBD-8B2C92325414}" name="Column11" headerRowDxfId="464" dataDxfId="46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75" zoomScaleNormal="75" workbookViewId="0">
      <selection activeCell="AH16" sqref="AH16"/>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C55E-262C-46F3-9A33-A4E5FB23C0B5}">
  <dimension ref="A1:K21"/>
  <sheetViews>
    <sheetView zoomScale="115" zoomScaleNormal="115" workbookViewId="0">
      <selection activeCell="S45" sqref="S45"/>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64</v>
      </c>
      <c r="F2" s="57"/>
      <c r="G2" s="57"/>
      <c r="H2" s="57"/>
      <c r="I2" s="57"/>
      <c r="J2" s="57"/>
      <c r="K2" s="57"/>
    </row>
    <row r="3" spans="1:11" ht="16" customHeight="1" thickBot="1" x14ac:dyDescent="0.4">
      <c r="A3" s="50" t="s">
        <v>1</v>
      </c>
      <c r="B3" s="50"/>
      <c r="C3" s="50"/>
      <c r="D3" s="51"/>
      <c r="E3" s="57" t="s">
        <v>66</v>
      </c>
      <c r="F3" s="57"/>
      <c r="G3" s="57"/>
      <c r="H3" s="57"/>
      <c r="I3" s="57"/>
      <c r="J3" s="57"/>
      <c r="K3" s="57"/>
    </row>
    <row r="4" spans="1:11" ht="16" customHeight="1" thickBot="1" x14ac:dyDescent="0.4">
      <c r="A4" s="50" t="s">
        <v>34</v>
      </c>
      <c r="B4" s="50"/>
      <c r="C4" s="50"/>
      <c r="D4" s="51"/>
      <c r="E4" s="52">
        <v>15.723000000000001</v>
      </c>
      <c r="F4" s="52"/>
      <c r="G4" s="52"/>
      <c r="H4" s="52"/>
      <c r="I4" s="52"/>
      <c r="J4" s="52"/>
      <c r="K4" s="52"/>
    </row>
    <row r="5" spans="1:11" ht="32.15" customHeight="1" thickBot="1" x14ac:dyDescent="0.4">
      <c r="A5" s="64" t="s">
        <v>17</v>
      </c>
      <c r="B5" s="64"/>
      <c r="C5" s="64"/>
      <c r="D5" s="65"/>
      <c r="E5" s="74">
        <v>81064</v>
      </c>
      <c r="F5" s="75"/>
      <c r="G5" s="75"/>
      <c r="H5" s="75"/>
      <c r="I5" s="75"/>
      <c r="J5" s="75"/>
      <c r="K5" s="75"/>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81064</v>
      </c>
      <c r="C7" s="43"/>
      <c r="D7" s="43"/>
      <c r="E7" s="25"/>
      <c r="F7" s="25"/>
      <c r="G7" s="25"/>
      <c r="H7" s="25"/>
      <c r="I7" s="25"/>
      <c r="J7" s="25"/>
      <c r="K7" s="25"/>
    </row>
    <row r="8" spans="1:11" ht="31" customHeight="1" thickBot="1" x14ac:dyDescent="0.4">
      <c r="A8" s="3" t="s">
        <v>16</v>
      </c>
      <c r="B8" s="27">
        <v>15.723000000000001</v>
      </c>
      <c r="C8" s="25"/>
      <c r="D8" s="25"/>
      <c r="E8" s="27"/>
      <c r="F8" s="27"/>
      <c r="G8" s="27"/>
      <c r="H8" s="27"/>
      <c r="I8" s="27"/>
      <c r="J8" s="27"/>
      <c r="K8" s="28"/>
    </row>
    <row r="9" spans="1:11" ht="31" customHeight="1" thickBot="1" x14ac:dyDescent="0.4">
      <c r="A9" s="4" t="s">
        <v>3</v>
      </c>
      <c r="B9" s="24">
        <v>81794</v>
      </c>
      <c r="C9" s="24">
        <v>89099</v>
      </c>
      <c r="D9" s="24"/>
      <c r="E9" s="24"/>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9</v>
      </c>
      <c r="B11" s="23">
        <v>4.08</v>
      </c>
      <c r="C11" s="23"/>
      <c r="D11" s="23"/>
      <c r="E11" s="23"/>
      <c r="F11" s="23"/>
      <c r="G11" s="23"/>
      <c r="H11" s="23"/>
      <c r="I11" s="23"/>
      <c r="J11" s="23"/>
      <c r="K11" s="29"/>
    </row>
    <row r="12" spans="1:11" ht="15" thickBot="1" x14ac:dyDescent="0.4">
      <c r="A12" s="5" t="s">
        <v>10</v>
      </c>
      <c r="B12" s="23">
        <v>4.08</v>
      </c>
      <c r="C12" s="23"/>
      <c r="D12" s="23"/>
      <c r="E12" s="23"/>
      <c r="F12" s="23"/>
      <c r="G12" s="23"/>
      <c r="H12" s="23"/>
      <c r="I12" s="23"/>
      <c r="J12" s="23"/>
      <c r="K12" s="29"/>
    </row>
    <row r="13" spans="1:11" ht="15" thickBot="1" x14ac:dyDescent="0.4">
      <c r="A13" s="5" t="s">
        <v>12</v>
      </c>
      <c r="B13" s="23">
        <v>4.08</v>
      </c>
      <c r="C13" s="23"/>
      <c r="D13" s="23"/>
      <c r="E13" s="23"/>
      <c r="F13" s="30"/>
      <c r="G13" s="30"/>
      <c r="H13" s="30"/>
      <c r="I13" s="30"/>
      <c r="J13" s="30"/>
      <c r="K13" s="31"/>
    </row>
    <row r="14" spans="1:11" ht="15" thickBot="1" x14ac:dyDescent="0.4">
      <c r="A14" s="5" t="s">
        <v>13</v>
      </c>
      <c r="B14" s="23">
        <v>4.08</v>
      </c>
      <c r="C14" s="23"/>
      <c r="D14" s="23"/>
      <c r="E14" s="23"/>
      <c r="F14" s="30"/>
      <c r="G14" s="30"/>
      <c r="H14" s="30"/>
      <c r="I14" s="30"/>
      <c r="J14" s="30"/>
      <c r="K14" s="31"/>
    </row>
    <row r="15" spans="1:11" ht="15" thickBot="1" x14ac:dyDescent="0.4">
      <c r="A15" s="5" t="s">
        <v>18</v>
      </c>
      <c r="B15" s="23">
        <v>15.723000000000001</v>
      </c>
      <c r="C15" s="23"/>
      <c r="D15" s="23"/>
      <c r="E15" s="23"/>
      <c r="F15" s="30"/>
      <c r="G15" s="30"/>
      <c r="H15" s="30"/>
      <c r="I15" s="30"/>
      <c r="J15" s="30"/>
      <c r="K15" s="31"/>
    </row>
    <row r="16" spans="1:11" ht="15" thickBot="1" x14ac:dyDescent="0.4">
      <c r="A16" s="5" t="s">
        <v>19</v>
      </c>
      <c r="B16" s="23"/>
      <c r="C16" s="30">
        <v>15.723000000000001</v>
      </c>
      <c r="D16" s="30"/>
      <c r="E16" s="23"/>
      <c r="F16" s="23"/>
      <c r="G16" s="23"/>
      <c r="H16" s="23"/>
      <c r="I16" s="23"/>
      <c r="J16" s="23"/>
      <c r="K16" s="29"/>
    </row>
    <row r="17" spans="1:11" ht="15" thickBot="1" x14ac:dyDescent="0.4"/>
    <row r="18" spans="1:11" x14ac:dyDescent="0.35">
      <c r="A18" s="71" t="s">
        <v>30</v>
      </c>
      <c r="B18" s="72"/>
      <c r="C18" s="72"/>
      <c r="D18" s="72"/>
      <c r="E18" s="72"/>
      <c r="F18" s="72"/>
      <c r="G18" s="72"/>
      <c r="H18" s="72"/>
      <c r="I18" s="72"/>
      <c r="J18" s="72"/>
      <c r="K18" s="73"/>
    </row>
    <row r="19" spans="1:11" x14ac:dyDescent="0.35">
      <c r="A19" s="58" t="s">
        <v>31</v>
      </c>
      <c r="B19" s="59"/>
      <c r="C19" s="59"/>
      <c r="D19" s="59"/>
      <c r="E19" s="59"/>
      <c r="F19" s="59"/>
      <c r="G19" s="59"/>
      <c r="H19" s="59"/>
      <c r="I19" s="59"/>
      <c r="J19" s="59"/>
      <c r="K19" s="60"/>
    </row>
    <row r="20" spans="1:11" x14ac:dyDescent="0.35">
      <c r="A20" s="58" t="s">
        <v>32</v>
      </c>
      <c r="B20" s="59"/>
      <c r="C20" s="59"/>
      <c r="D20" s="59"/>
      <c r="E20" s="59"/>
      <c r="F20" s="59"/>
      <c r="G20" s="59"/>
      <c r="H20" s="59"/>
      <c r="I20" s="59"/>
      <c r="J20" s="59"/>
      <c r="K20" s="60"/>
    </row>
    <row r="21" spans="1:11" ht="15" thickBot="1" x14ac:dyDescent="0.4">
      <c r="A21" s="61" t="s">
        <v>33</v>
      </c>
      <c r="B21" s="62"/>
      <c r="C21" s="62"/>
      <c r="D21" s="62"/>
      <c r="E21" s="62"/>
      <c r="F21" s="62"/>
      <c r="G21" s="62"/>
      <c r="H21" s="62"/>
      <c r="I21" s="62"/>
      <c r="J21" s="62"/>
      <c r="K21" s="63"/>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C9">
    <cfRule type="containsText" dxfId="250" priority="1" operator="containsText" text="xx/xx/xxxx">
      <formula>NOT(ISERROR(SEARCH("xx/xx/xxxx",C9)))</formula>
    </cfRule>
  </conditionalFormatting>
  <conditionalFormatting sqref="E7:K7">
    <cfRule type="containsText" dxfId="249" priority="12" operator="containsText" text="10/12/xxxx">
      <formula>NOT(ISERROR(SEARCH("10/12/xxxx",E7)))</formula>
    </cfRule>
  </conditionalFormatting>
  <conditionalFormatting sqref="E9:K9">
    <cfRule type="containsText" dxfId="248" priority="11" operator="containsText" text="xx/xx/xxxx">
      <formula>NOT(ISERROR(SEARCH("xx/xx/xxxx",E9)))</formula>
    </cfRule>
  </conditionalFormatting>
  <conditionalFormatting sqref="B7">
    <cfRule type="containsText" dxfId="247" priority="4" operator="containsText" text="xx/xx/xxxx">
      <formula>NOT(ISERROR(SEARCH("xx/xx/xxxx",B7)))</formula>
    </cfRule>
  </conditionalFormatting>
  <conditionalFormatting sqref="B9">
    <cfRule type="containsText" dxfId="246" priority="3" operator="containsText" text="xx/xx/xxxx">
      <formula>NOT(ISERROR(SEARCH("xx/xx/xxxx",B9)))</formula>
    </cfRule>
  </conditionalFormatting>
  <conditionalFormatting sqref="C7">
    <cfRule type="containsText" dxfId="245" priority="2" operator="containsText" text="xx/xx/xxxx">
      <formula>NOT(ISERROR(SEARCH("xx/xx/xxxx",C7)))</formula>
    </cfRule>
  </conditionalFormatting>
  <dataValidations count="6">
    <dataValidation allowBlank="1" showInputMessage="1" showErrorMessage="1" prompt="Please input the correct Rehabilitation Area number (RA#)" sqref="E2:K2" xr:uid="{E6DE387A-6CA5-4F18-9116-96B23FF0308B}"/>
    <dataValidation allowBlank="1" showInputMessage="1" showErrorMessage="1" promptTitle="Insert Date" prompt="Please insert the date the area is available for rehabilitation" sqref="E7:K7" xr:uid="{79EDD60A-BB50-48F8-8741-887EE479B448}"/>
    <dataValidation allowBlank="1" showInputMessage="1" showErrorMessage="1" promptTitle="Insert Area (ha)" prompt="Please insert the cumulative area available in hectares (ha)" sqref="E8:K8 B8:C8" xr:uid="{71EAD95B-01FC-455A-95F7-646D56379799}"/>
    <dataValidation allowBlank="1" showInputMessage="1" showErrorMessage="1" promptTitle="Insert Date" prompt="Please insert the data the milestone is to be completed by" sqref="E9:K9 B7:C7 B9:C9" xr:uid="{3F63C3E7-EF1D-409B-8B15-ACE04F685499}"/>
    <dataValidation allowBlank="1" showInputMessage="1" showErrorMessage="1" promptTitle="Insert Area (ha)" prompt="Please insert the cumulative area achieved in hectares (ha) as required" sqref="B15:C16 E15:K16 B11:K14" xr:uid="{8B38E098-755F-4A98-8368-1094F846F83B}"/>
    <dataValidation allowBlank="1" showInputMessage="1" showErrorMessage="1" promptTitle="Rehabilitation Milestone" prompt="Insert the Rehabilitation Milestone number here (RM#)" sqref="A11:A16" xr:uid="{9034D580-A49F-420E-824C-45AB31ACB9E8}"/>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4656-5F8F-44D6-9D8C-EF4680ACA2EF}">
  <dimension ref="A1:K20"/>
  <sheetViews>
    <sheetView zoomScale="115" zoomScaleNormal="115" workbookViewId="0">
      <selection activeCell="B7" sqref="B7"/>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64</v>
      </c>
      <c r="F2" s="57"/>
      <c r="G2" s="57"/>
      <c r="H2" s="57"/>
      <c r="I2" s="57"/>
      <c r="J2" s="57"/>
      <c r="K2" s="57"/>
    </row>
    <row r="3" spans="1:11" ht="16" customHeight="1" thickBot="1" x14ac:dyDescent="0.4">
      <c r="A3" s="50" t="s">
        <v>1</v>
      </c>
      <c r="B3" s="50"/>
      <c r="C3" s="50"/>
      <c r="D3" s="51"/>
      <c r="E3" s="57" t="s">
        <v>84</v>
      </c>
      <c r="F3" s="57"/>
      <c r="G3" s="57"/>
      <c r="H3" s="57"/>
      <c r="I3" s="57"/>
      <c r="J3" s="57"/>
      <c r="K3" s="57"/>
    </row>
    <row r="4" spans="1:11" ht="16" customHeight="1" thickBot="1" x14ac:dyDescent="0.4">
      <c r="A4" s="50" t="s">
        <v>34</v>
      </c>
      <c r="B4" s="50"/>
      <c r="C4" s="50"/>
      <c r="D4" s="51"/>
      <c r="E4" s="52">
        <v>47.57</v>
      </c>
      <c r="F4" s="52"/>
      <c r="G4" s="52"/>
      <c r="H4" s="52"/>
      <c r="I4" s="52"/>
      <c r="J4" s="52"/>
      <c r="K4" s="52"/>
    </row>
    <row r="5" spans="1:11" ht="32.15" customHeight="1" thickBot="1" x14ac:dyDescent="0.4">
      <c r="A5" s="64" t="s">
        <v>17</v>
      </c>
      <c r="B5" s="64"/>
      <c r="C5" s="64"/>
      <c r="D5" s="65"/>
      <c r="E5" s="76">
        <v>47827</v>
      </c>
      <c r="F5" s="77"/>
      <c r="G5" s="77"/>
      <c r="H5" s="77"/>
      <c r="I5" s="77"/>
      <c r="J5" s="77"/>
      <c r="K5" s="7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47827</v>
      </c>
      <c r="C7" s="24">
        <v>48558</v>
      </c>
      <c r="D7" s="24"/>
      <c r="E7" s="25"/>
      <c r="F7" s="25"/>
      <c r="G7" s="25"/>
      <c r="H7" s="25"/>
      <c r="I7" s="25"/>
      <c r="J7" s="25"/>
      <c r="K7" s="25"/>
    </row>
    <row r="8" spans="1:11" ht="31" customHeight="1" thickBot="1" x14ac:dyDescent="0.4">
      <c r="A8" s="3" t="s">
        <v>16</v>
      </c>
      <c r="B8" s="27">
        <v>47.57</v>
      </c>
      <c r="C8" s="27">
        <v>47.57</v>
      </c>
      <c r="D8" s="27"/>
      <c r="E8" s="27"/>
      <c r="F8" s="27"/>
      <c r="G8" s="27"/>
      <c r="H8" s="27"/>
      <c r="I8" s="27"/>
      <c r="J8" s="27"/>
      <c r="K8" s="28"/>
    </row>
    <row r="9" spans="1:11" ht="31" customHeight="1" thickBot="1" x14ac:dyDescent="0.4">
      <c r="A9" s="4" t="s">
        <v>3</v>
      </c>
      <c r="B9" s="24">
        <v>48558</v>
      </c>
      <c r="C9" s="24">
        <v>55863</v>
      </c>
      <c r="D9" s="24"/>
      <c r="E9" s="24"/>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10</v>
      </c>
      <c r="B11" s="23">
        <v>47.57</v>
      </c>
      <c r="C11" s="23"/>
      <c r="D11" s="23"/>
      <c r="E11" s="23"/>
      <c r="F11" s="23"/>
      <c r="G11" s="23"/>
      <c r="H11" s="23"/>
      <c r="I11" s="23"/>
      <c r="J11" s="23"/>
      <c r="K11" s="29"/>
    </row>
    <row r="12" spans="1:11" ht="15" thickBot="1" x14ac:dyDescent="0.4">
      <c r="A12" s="5" t="s">
        <v>12</v>
      </c>
      <c r="B12" s="23">
        <v>47.57</v>
      </c>
      <c r="C12" s="23"/>
      <c r="D12" s="23"/>
      <c r="E12" s="23"/>
      <c r="F12" s="30"/>
      <c r="G12" s="30"/>
      <c r="H12" s="30"/>
      <c r="I12" s="30"/>
      <c r="J12" s="30"/>
      <c r="K12" s="31"/>
    </row>
    <row r="13" spans="1:11" ht="15" thickBot="1" x14ac:dyDescent="0.4">
      <c r="A13" s="5" t="s">
        <v>13</v>
      </c>
      <c r="B13" s="23">
        <v>47.57</v>
      </c>
      <c r="C13" s="23"/>
      <c r="D13" s="23"/>
      <c r="E13" s="23"/>
      <c r="F13" s="30"/>
      <c r="G13" s="30"/>
      <c r="H13" s="30"/>
      <c r="I13" s="30"/>
      <c r="J13" s="30"/>
      <c r="K13" s="31"/>
    </row>
    <row r="14" spans="1:11" ht="15" thickBot="1" x14ac:dyDescent="0.4">
      <c r="A14" s="5" t="s">
        <v>18</v>
      </c>
      <c r="B14" s="23">
        <v>47.57</v>
      </c>
      <c r="C14" s="23"/>
      <c r="D14" s="23"/>
      <c r="E14" s="23"/>
      <c r="F14" s="30"/>
      <c r="G14" s="30"/>
      <c r="H14" s="30"/>
      <c r="I14" s="30"/>
      <c r="J14" s="30"/>
      <c r="K14" s="31"/>
    </row>
    <row r="15" spans="1:11" ht="15" thickBot="1" x14ac:dyDescent="0.4">
      <c r="A15" s="5" t="s">
        <v>19</v>
      </c>
      <c r="B15" s="23"/>
      <c r="C15" s="23">
        <v>47.57</v>
      </c>
      <c r="D15" s="23"/>
      <c r="E15" s="23"/>
      <c r="F15" s="23"/>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C7">
    <cfRule type="containsText" dxfId="192" priority="1" operator="containsText" text="xx/xx/xxxx">
      <formula>NOT(ISERROR(SEARCH("xx/xx/xxxx",C7)))</formula>
    </cfRule>
  </conditionalFormatting>
  <conditionalFormatting sqref="E7:K7">
    <cfRule type="containsText" dxfId="191" priority="7" operator="containsText" text="10/12/xxxx">
      <formula>NOT(ISERROR(SEARCH("10/12/xxxx",E7)))</formula>
    </cfRule>
  </conditionalFormatting>
  <conditionalFormatting sqref="E9:K9">
    <cfRule type="containsText" dxfId="190" priority="6" operator="containsText" text="xx/xx/xxxx">
      <formula>NOT(ISERROR(SEARCH("xx/xx/xxxx",E9)))</formula>
    </cfRule>
  </conditionalFormatting>
  <conditionalFormatting sqref="B9:D9">
    <cfRule type="containsText" dxfId="189" priority="5" operator="containsText" text="xx/xx/xxxx">
      <formula>NOT(ISERROR(SEARCH("xx/xx/xxxx",B9)))</formula>
    </cfRule>
  </conditionalFormatting>
  <conditionalFormatting sqref="D7">
    <cfRule type="containsText" dxfId="188" priority="3" operator="containsText" text="xx/xx/xxxx">
      <formula>NOT(ISERROR(SEARCH("xx/xx/xxxx",D7)))</formula>
    </cfRule>
  </conditionalFormatting>
  <conditionalFormatting sqref="B7">
    <cfRule type="containsText" dxfId="187" priority="2" operator="containsText" text="xx/xx/xxxx">
      <formula>NOT(ISERROR(SEARCH("xx/xx/xxxx",B7)))</formula>
    </cfRule>
  </conditionalFormatting>
  <dataValidations count="6">
    <dataValidation allowBlank="1" showInputMessage="1" showErrorMessage="1" promptTitle="Insert Date" prompt="Please insert the date the area is available for rehabilitation" sqref="B7 D7:K7" xr:uid="{C4786575-3896-4D5F-9FBA-72827C14D55A}"/>
    <dataValidation allowBlank="1" showInputMessage="1" showErrorMessage="1" promptTitle="Insert Date" prompt="Please insert the data the milestone is to be completed by" sqref="C7 B9:K9" xr:uid="{CB34664E-C73D-4A53-B314-82BE2DA9E39F}"/>
    <dataValidation allowBlank="1" showInputMessage="1" showErrorMessage="1" promptTitle="Insert Area (ha)" prompt="Please insert the cumulative area available in hectares (ha)" sqref="B8:K8" xr:uid="{53A24703-7031-4679-B5D0-2429A7C281F9}"/>
    <dataValidation allowBlank="1" showInputMessage="1" showErrorMessage="1" prompt="Please input the correct Rehabilitation Area number (RA#)" sqref="E2:K2" xr:uid="{FDEB7B47-5795-46DB-8170-825BD66B525E}"/>
    <dataValidation allowBlank="1" showInputMessage="1" showErrorMessage="1" promptTitle="Rehabilitation Milestone" prompt="Insert the Rehabilitation Milestone number here (RM#)" sqref="A11:A15" xr:uid="{82107E94-6B82-4DD2-8CBB-78334BC2F53A}"/>
    <dataValidation allowBlank="1" showInputMessage="1" showErrorMessage="1" promptTitle="Insert Area (ha)" prompt="Please insert the cumulative area achieved in hectares (ha) as required" sqref="B11:K15" xr:uid="{E62FF6E2-25B6-43FE-99A2-6A1F1550291A}"/>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E979-C2C1-43D3-B091-7245F3577876}">
  <dimension ref="A1:K20"/>
  <sheetViews>
    <sheetView tabSelected="1" zoomScale="115" zoomScaleNormal="115" workbookViewId="0">
      <selection activeCell="O12" sqref="O12"/>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64</v>
      </c>
      <c r="F2" s="57"/>
      <c r="G2" s="57"/>
      <c r="H2" s="57"/>
      <c r="I2" s="57"/>
      <c r="J2" s="57"/>
      <c r="K2" s="57"/>
    </row>
    <row r="3" spans="1:11" ht="16" customHeight="1" thickBot="1" x14ac:dyDescent="0.4">
      <c r="A3" s="50" t="s">
        <v>1</v>
      </c>
      <c r="B3" s="50"/>
      <c r="C3" s="50"/>
      <c r="D3" s="51"/>
      <c r="E3" s="57" t="s">
        <v>85</v>
      </c>
      <c r="F3" s="57"/>
      <c r="G3" s="57"/>
      <c r="H3" s="57"/>
      <c r="I3" s="57"/>
      <c r="J3" s="57"/>
      <c r="K3" s="57"/>
    </row>
    <row r="4" spans="1:11" ht="16" customHeight="1" thickBot="1" x14ac:dyDescent="0.4">
      <c r="A4" s="50" t="s">
        <v>34</v>
      </c>
      <c r="B4" s="50"/>
      <c r="C4" s="50"/>
      <c r="D4" s="51"/>
      <c r="E4" s="52">
        <v>58.78</v>
      </c>
      <c r="F4" s="52"/>
      <c r="G4" s="52"/>
      <c r="H4" s="52"/>
      <c r="I4" s="52"/>
      <c r="J4" s="52"/>
      <c r="K4" s="52"/>
    </row>
    <row r="5" spans="1:11" ht="32.15" customHeight="1" thickBot="1" x14ac:dyDescent="0.4">
      <c r="A5" s="64" t="s">
        <v>17</v>
      </c>
      <c r="B5" s="64"/>
      <c r="C5" s="64"/>
      <c r="D5" s="65"/>
      <c r="E5" s="79">
        <v>47827</v>
      </c>
      <c r="F5" s="80"/>
      <c r="G5" s="80"/>
      <c r="H5" s="80"/>
      <c r="I5" s="80"/>
      <c r="J5" s="80"/>
      <c r="K5" s="80"/>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47827</v>
      </c>
      <c r="C7" s="24"/>
      <c r="D7" s="24"/>
      <c r="E7" s="25"/>
      <c r="F7" s="25"/>
      <c r="G7" s="25"/>
      <c r="H7" s="25"/>
      <c r="I7" s="25"/>
      <c r="J7" s="25"/>
      <c r="K7" s="25"/>
    </row>
    <row r="8" spans="1:11" ht="31" customHeight="1" thickBot="1" x14ac:dyDescent="0.4">
      <c r="A8" s="3" t="s">
        <v>16</v>
      </c>
      <c r="B8" s="27">
        <v>58.78</v>
      </c>
      <c r="C8" s="27"/>
      <c r="D8" s="27"/>
      <c r="E8" s="27"/>
      <c r="F8" s="27"/>
      <c r="G8" s="27"/>
      <c r="H8" s="27"/>
      <c r="I8" s="27"/>
      <c r="J8" s="27"/>
      <c r="K8" s="28"/>
    </row>
    <row r="9" spans="1:11" ht="31" customHeight="1" thickBot="1" x14ac:dyDescent="0.4">
      <c r="A9" s="4" t="s">
        <v>3</v>
      </c>
      <c r="B9" s="24">
        <v>48558</v>
      </c>
      <c r="C9" s="24">
        <v>55863</v>
      </c>
      <c r="D9" s="24"/>
      <c r="E9" s="24"/>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10</v>
      </c>
      <c r="B11" s="23">
        <v>58.78</v>
      </c>
      <c r="C11" s="23"/>
      <c r="D11" s="23"/>
      <c r="E11" s="23"/>
      <c r="F11" s="23"/>
      <c r="G11" s="23"/>
      <c r="H11" s="23"/>
      <c r="I11" s="23"/>
      <c r="J11" s="23"/>
      <c r="K11" s="29"/>
    </row>
    <row r="12" spans="1:11" ht="15" thickBot="1" x14ac:dyDescent="0.4">
      <c r="A12" s="5" t="s">
        <v>12</v>
      </c>
      <c r="B12" s="23">
        <v>58.78</v>
      </c>
      <c r="C12" s="23"/>
      <c r="D12" s="23"/>
      <c r="E12" s="23"/>
      <c r="F12" s="30"/>
      <c r="G12" s="30"/>
      <c r="H12" s="30"/>
      <c r="I12" s="30"/>
      <c r="J12" s="30"/>
      <c r="K12" s="31"/>
    </row>
    <row r="13" spans="1:11" ht="15" thickBot="1" x14ac:dyDescent="0.4">
      <c r="A13" s="5" t="s">
        <v>13</v>
      </c>
      <c r="B13" s="23">
        <v>58.78</v>
      </c>
      <c r="C13" s="23"/>
      <c r="D13" s="23"/>
      <c r="E13" s="23"/>
      <c r="F13" s="30"/>
      <c r="G13" s="30"/>
      <c r="H13" s="30"/>
      <c r="I13" s="30"/>
      <c r="J13" s="30"/>
      <c r="K13" s="31"/>
    </row>
    <row r="14" spans="1:11" ht="15" thickBot="1" x14ac:dyDescent="0.4">
      <c r="A14" s="5" t="s">
        <v>18</v>
      </c>
      <c r="B14" s="23">
        <v>58.78</v>
      </c>
      <c r="C14" s="23"/>
      <c r="D14" s="23"/>
      <c r="E14" s="23"/>
      <c r="F14" s="30"/>
      <c r="G14" s="30"/>
      <c r="H14" s="30"/>
      <c r="I14" s="30"/>
      <c r="J14" s="30"/>
      <c r="K14" s="31"/>
    </row>
    <row r="15" spans="1:11" ht="15" thickBot="1" x14ac:dyDescent="0.4">
      <c r="A15" s="5" t="s">
        <v>19</v>
      </c>
      <c r="B15" s="23"/>
      <c r="C15" s="23">
        <v>58.78</v>
      </c>
      <c r="D15" s="23"/>
      <c r="E15" s="23"/>
      <c r="F15" s="23"/>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E7:K7">
    <cfRule type="containsText" dxfId="134" priority="9" operator="containsText" text="10/12/xxxx">
      <formula>NOT(ISERROR(SEARCH("10/12/xxxx",E7)))</formula>
    </cfRule>
  </conditionalFormatting>
  <conditionalFormatting sqref="E9:K9">
    <cfRule type="containsText" dxfId="133" priority="8" operator="containsText" text="xx/xx/xxxx">
      <formula>NOT(ISERROR(SEARCH("xx/xx/xxxx",E9)))</formula>
    </cfRule>
  </conditionalFormatting>
  <conditionalFormatting sqref="D9">
    <cfRule type="containsText" dxfId="132" priority="7" operator="containsText" text="xx/xx/xxxx">
      <formula>NOT(ISERROR(SEARCH("xx/xx/xxxx",D9)))</formula>
    </cfRule>
  </conditionalFormatting>
  <conditionalFormatting sqref="B9:C9">
    <cfRule type="containsText" dxfId="131" priority="3" operator="containsText" text="xx/xx/xxxx">
      <formula>NOT(ISERROR(SEARCH("xx/xx/xxxx",B9)))</formula>
    </cfRule>
  </conditionalFormatting>
  <conditionalFormatting sqref="D7">
    <cfRule type="containsText" dxfId="130" priority="5" operator="containsText" text="xx/xx/xxxx">
      <formula>NOT(ISERROR(SEARCH("xx/xx/xxxx",D7)))</formula>
    </cfRule>
  </conditionalFormatting>
  <conditionalFormatting sqref="C7">
    <cfRule type="containsText" dxfId="129" priority="1" operator="containsText" text="xx/xx/xxxx">
      <formula>NOT(ISERROR(SEARCH("xx/xx/xxxx",C7)))</formula>
    </cfRule>
  </conditionalFormatting>
  <conditionalFormatting sqref="B7">
    <cfRule type="containsText" dxfId="128" priority="2" operator="containsText" text="xx/xx/xxxx">
      <formula>NOT(ISERROR(SEARCH("xx/xx/xxxx",B7)))</formula>
    </cfRule>
  </conditionalFormatting>
  <dataValidations count="6">
    <dataValidation allowBlank="1" showInputMessage="1" showErrorMessage="1" prompt="Please input the correct Rehabilitation Area number (RA#)" sqref="E2:K2" xr:uid="{51DA09F7-4675-47F7-A361-78ACD465186E}"/>
    <dataValidation allowBlank="1" showInputMessage="1" showErrorMessage="1" promptTitle="Insert Area (ha)" prompt="Please insert the cumulative area available in hectares (ha)" sqref="B8:K8" xr:uid="{ECE4184B-25A8-496E-A58A-07C6D25D9A04}"/>
    <dataValidation allowBlank="1" showInputMessage="1" showErrorMessage="1" promptTitle="Insert Date" prompt="Please insert the data the milestone is to be completed by" sqref="B9:K9 C7" xr:uid="{2817766D-A889-4731-A9A7-D32433721B65}"/>
    <dataValidation allowBlank="1" showInputMessage="1" showErrorMessage="1" promptTitle="Insert Date" prompt="Please insert the date the area is available for rehabilitation" sqref="D7:K7 B7" xr:uid="{960FFCF0-AD14-4B12-9A39-192F588B4C1B}"/>
    <dataValidation allowBlank="1" showInputMessage="1" showErrorMessage="1" promptTitle="Insert Area (ha)" prompt="Please insert the cumulative area achieved in hectares (ha) as required" sqref="B11:K15" xr:uid="{D158E432-B4B8-41BF-A373-1100A7E5B09B}"/>
    <dataValidation allowBlank="1" showInputMessage="1" showErrorMessage="1" promptTitle="Rehabilitation Milestone" prompt="Insert the Rehabilitation Milestone number here (RM#)" sqref="A11:A15" xr:uid="{154B14EE-47CB-44FA-8815-1B6741685126}"/>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3160-6761-471D-956E-5DFB91C4A993}">
  <dimension ref="A1:K33"/>
  <sheetViews>
    <sheetView zoomScale="115" zoomScaleNormal="115" workbookViewId="0">
      <selection activeCell="N9" sqref="N9"/>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71</v>
      </c>
      <c r="F2" s="57"/>
      <c r="G2" s="57"/>
      <c r="H2" s="57"/>
      <c r="I2" s="57"/>
      <c r="J2" s="57"/>
      <c r="K2" s="57"/>
    </row>
    <row r="3" spans="1:11" ht="16" customHeight="1" thickBot="1" x14ac:dyDescent="0.4">
      <c r="A3" s="50" t="s">
        <v>1</v>
      </c>
      <c r="B3" s="50"/>
      <c r="C3" s="50"/>
      <c r="D3" s="51"/>
      <c r="E3" s="57" t="s">
        <v>86</v>
      </c>
      <c r="F3" s="57"/>
      <c r="G3" s="57"/>
      <c r="H3" s="57"/>
      <c r="I3" s="57"/>
      <c r="J3" s="57"/>
      <c r="K3" s="57"/>
    </row>
    <row r="4" spans="1:11" ht="16" customHeight="1" thickBot="1" x14ac:dyDescent="0.4">
      <c r="A4" s="50" t="s">
        <v>34</v>
      </c>
      <c r="B4" s="50"/>
      <c r="C4" s="50"/>
      <c r="D4" s="51"/>
      <c r="E4" s="52">
        <v>30.78</v>
      </c>
      <c r="F4" s="52"/>
      <c r="G4" s="52"/>
      <c r="H4" s="52"/>
      <c r="I4" s="52"/>
      <c r="J4" s="52"/>
      <c r="K4" s="52"/>
    </row>
    <row r="5" spans="1:11" ht="32.15" customHeight="1" thickBot="1" x14ac:dyDescent="0.4">
      <c r="A5" s="64" t="s">
        <v>17</v>
      </c>
      <c r="B5" s="64"/>
      <c r="C5" s="64"/>
      <c r="D5" s="65"/>
      <c r="E5" s="66">
        <v>46731</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46731</v>
      </c>
      <c r="C7" s="43"/>
      <c r="D7" s="43"/>
      <c r="E7" s="43"/>
      <c r="F7" s="24"/>
      <c r="G7" s="25"/>
      <c r="H7" s="25"/>
      <c r="I7" s="25"/>
      <c r="J7" s="25"/>
      <c r="K7" s="25"/>
    </row>
    <row r="8" spans="1:11" ht="31" customHeight="1" thickBot="1" x14ac:dyDescent="0.4">
      <c r="A8" s="3" t="s">
        <v>16</v>
      </c>
      <c r="B8" s="27">
        <v>30.78</v>
      </c>
      <c r="C8" s="25"/>
      <c r="D8" s="25"/>
      <c r="E8" s="25"/>
      <c r="F8" s="27"/>
      <c r="G8" s="27"/>
      <c r="H8" s="27"/>
      <c r="I8" s="27"/>
      <c r="J8" s="27"/>
      <c r="K8" s="28"/>
    </row>
    <row r="9" spans="1:11" ht="31" customHeight="1" thickBot="1" x14ac:dyDescent="0.4">
      <c r="A9" s="4" t="s">
        <v>3</v>
      </c>
      <c r="B9" s="24">
        <v>47827</v>
      </c>
      <c r="C9" s="24">
        <v>55132</v>
      </c>
      <c r="D9" s="24">
        <v>81064</v>
      </c>
      <c r="E9" s="24"/>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10</v>
      </c>
      <c r="B11" s="23">
        <v>29.47</v>
      </c>
      <c r="C11" s="23"/>
      <c r="D11" s="23"/>
      <c r="E11" s="23"/>
      <c r="F11" s="23"/>
      <c r="G11" s="23"/>
      <c r="H11" s="23"/>
      <c r="I11" s="23"/>
      <c r="J11" s="23"/>
      <c r="K11" s="29"/>
    </row>
    <row r="12" spans="1:11" ht="15" thickBot="1" x14ac:dyDescent="0.4">
      <c r="A12" s="5" t="s">
        <v>11</v>
      </c>
      <c r="B12" s="23">
        <v>29.47</v>
      </c>
      <c r="C12" s="23"/>
      <c r="D12" s="23"/>
      <c r="E12" s="23"/>
      <c r="F12" s="23"/>
      <c r="G12" s="23"/>
      <c r="H12" s="23"/>
      <c r="I12" s="23"/>
      <c r="J12" s="23"/>
      <c r="K12" s="29"/>
    </row>
    <row r="13" spans="1:11" ht="15" thickBot="1" x14ac:dyDescent="0.4">
      <c r="A13" s="5" t="s">
        <v>12</v>
      </c>
      <c r="B13" s="23">
        <v>29.47</v>
      </c>
      <c r="C13" s="23"/>
      <c r="D13" s="23"/>
      <c r="E13" s="23"/>
      <c r="F13" s="30"/>
      <c r="G13" s="30"/>
      <c r="H13" s="30"/>
      <c r="I13" s="30"/>
      <c r="J13" s="30"/>
      <c r="K13" s="31"/>
    </row>
    <row r="14" spans="1:11" ht="15" thickBot="1" x14ac:dyDescent="0.4">
      <c r="A14" s="5" t="s">
        <v>13</v>
      </c>
      <c r="B14" s="23">
        <v>29.47</v>
      </c>
      <c r="C14" s="23"/>
      <c r="D14" s="23"/>
      <c r="E14" s="23"/>
      <c r="F14" s="30"/>
      <c r="G14" s="30"/>
      <c r="H14" s="30"/>
      <c r="I14" s="30"/>
      <c r="J14" s="30"/>
      <c r="K14" s="31"/>
    </row>
    <row r="15" spans="1:11" ht="15" thickBot="1" x14ac:dyDescent="0.4">
      <c r="A15" s="5" t="s">
        <v>18</v>
      </c>
      <c r="B15" s="23">
        <v>30.78</v>
      </c>
      <c r="C15" s="23"/>
      <c r="D15" s="23"/>
      <c r="E15" s="23"/>
      <c r="F15" s="30"/>
      <c r="G15" s="30"/>
      <c r="H15" s="30"/>
      <c r="I15" s="30"/>
      <c r="J15" s="30"/>
      <c r="K15" s="31"/>
    </row>
    <row r="16" spans="1:11" ht="15" thickBot="1" x14ac:dyDescent="0.4">
      <c r="A16" s="5" t="s">
        <v>19</v>
      </c>
      <c r="B16" s="23"/>
      <c r="C16" s="30">
        <v>3.14</v>
      </c>
      <c r="D16" s="30">
        <v>30.78</v>
      </c>
      <c r="E16" s="30"/>
      <c r="F16" s="23"/>
      <c r="G16" s="23"/>
      <c r="H16" s="23"/>
      <c r="I16" s="23"/>
      <c r="J16" s="23"/>
      <c r="K16" s="29"/>
    </row>
    <row r="17" spans="1:11" ht="15" thickBot="1" x14ac:dyDescent="0.4"/>
    <row r="18" spans="1:11" x14ac:dyDescent="0.35">
      <c r="A18" s="71" t="s">
        <v>30</v>
      </c>
      <c r="B18" s="72"/>
      <c r="C18" s="72"/>
      <c r="D18" s="72"/>
      <c r="E18" s="72"/>
      <c r="F18" s="72"/>
      <c r="G18" s="72"/>
      <c r="H18" s="72"/>
      <c r="I18" s="72"/>
      <c r="J18" s="72"/>
      <c r="K18" s="73"/>
    </row>
    <row r="19" spans="1:11" x14ac:dyDescent="0.35">
      <c r="A19" s="58" t="s">
        <v>31</v>
      </c>
      <c r="B19" s="59"/>
      <c r="C19" s="59"/>
      <c r="D19" s="59"/>
      <c r="E19" s="59"/>
      <c r="F19" s="59"/>
      <c r="G19" s="59"/>
      <c r="H19" s="59"/>
      <c r="I19" s="59"/>
      <c r="J19" s="59"/>
      <c r="K19" s="60"/>
    </row>
    <row r="20" spans="1:11" x14ac:dyDescent="0.35">
      <c r="A20" s="58" t="s">
        <v>32</v>
      </c>
      <c r="B20" s="59"/>
      <c r="C20" s="59"/>
      <c r="D20" s="59"/>
      <c r="E20" s="59"/>
      <c r="F20" s="59"/>
      <c r="G20" s="59"/>
      <c r="H20" s="59"/>
      <c r="I20" s="59"/>
      <c r="J20" s="59"/>
      <c r="K20" s="60"/>
    </row>
    <row r="21" spans="1:11" ht="15" thickBot="1" x14ac:dyDescent="0.4">
      <c r="A21" s="61" t="s">
        <v>33</v>
      </c>
      <c r="B21" s="62"/>
      <c r="C21" s="62"/>
      <c r="D21" s="62"/>
      <c r="E21" s="62"/>
      <c r="F21" s="62"/>
      <c r="G21" s="62"/>
      <c r="H21" s="62"/>
      <c r="I21" s="62"/>
      <c r="J21" s="62"/>
      <c r="K21" s="63"/>
    </row>
    <row r="33" spans="7:7" x14ac:dyDescent="0.35">
      <c r="G33" s="32"/>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C7 B9:C9">
    <cfRule type="containsText" dxfId="75" priority="6" operator="containsText" text="xx/xx/xxxx">
      <formula>NOT(ISERROR(SEARCH("xx/xx/xxxx",B7)))</formula>
    </cfRule>
  </conditionalFormatting>
  <conditionalFormatting sqref="E5">
    <cfRule type="containsText" dxfId="74" priority="11" operator="containsText" text="xx/xx/xxxx">
      <formula>NOT(ISERROR(SEARCH("xx/xx/xxxx",E5)))</formula>
    </cfRule>
  </conditionalFormatting>
  <conditionalFormatting sqref="D7">
    <cfRule type="containsText" dxfId="73" priority="4" operator="containsText" text="xx/xx/xxxx">
      <formula>NOT(ISERROR(SEARCH("xx/xx/xxxx",D7)))</formula>
    </cfRule>
  </conditionalFormatting>
  <conditionalFormatting sqref="D9">
    <cfRule type="containsText" dxfId="72" priority="3" operator="containsText" text="xx/xx/xxxx">
      <formula>NOT(ISERROR(SEARCH("xx/xx/xxxx",D9)))</formula>
    </cfRule>
  </conditionalFormatting>
  <conditionalFormatting sqref="F9">
    <cfRule type="containsText" dxfId="71" priority="2" operator="containsText" text="xx/xx/xxxx">
      <formula>NOT(ISERROR(SEARCH("xx/xx/xxxx",F9)))</formula>
    </cfRule>
  </conditionalFormatting>
  <conditionalFormatting sqref="F7">
    <cfRule type="containsText" dxfId="70" priority="1" operator="containsText" text="xx/xx/xxxx">
      <formula>NOT(ISERROR(SEARCH("xx/xx/xxxx",F7)))</formula>
    </cfRule>
  </conditionalFormatting>
  <conditionalFormatting sqref="G7:K7">
    <cfRule type="containsText" dxfId="69" priority="10" operator="containsText" text="10/12/xxxx">
      <formula>NOT(ISERROR(SEARCH("10/12/xxxx",G7)))</formula>
    </cfRule>
  </conditionalFormatting>
  <conditionalFormatting sqref="G9:K9">
    <cfRule type="containsText" dxfId="68" priority="9" operator="containsText" text="xx/xx/xxxx">
      <formula>NOT(ISERROR(SEARCH("xx/xx/xxxx",G9)))</formula>
    </cfRule>
  </conditionalFormatting>
  <conditionalFormatting sqref="B7">
    <cfRule type="containsText" dxfId="67" priority="7" operator="containsText" text="xx/xx/xxxx">
      <formula>NOT(ISERROR(SEARCH("xx/xx/xxxx",B7)))</formula>
    </cfRule>
  </conditionalFormatting>
  <dataValidations count="6">
    <dataValidation allowBlank="1" showInputMessage="1" showErrorMessage="1" promptTitle="Insert Date" prompt="Please insert the date the area is available for rehabilitation" sqref="G7:K7" xr:uid="{5619F69B-4586-4BC4-9792-AB0F2A956C8D}"/>
    <dataValidation allowBlank="1" showInputMessage="1" showErrorMessage="1" prompt="Please input the correct Rehabilitation Area number (RA#)" sqref="E2:K2" xr:uid="{984ABAA7-50BB-48A4-8817-589FE1A71DDD}"/>
    <dataValidation allowBlank="1" showInputMessage="1" showErrorMessage="1" promptTitle="Insert Date" prompt="Please insert the data the milestone is to be completed by" sqref="F7 B9:D9 F9:K9 B7:D7" xr:uid="{83C4BB01-3E0B-4257-BD96-B85E4CF7A106}"/>
    <dataValidation allowBlank="1" showInputMessage="1" showErrorMessage="1" promptTitle="Insert Area (ha)" prompt="Please insert the cumulative area available in hectares (ha)" sqref="F8:K8 B8:D8" xr:uid="{B78A14D0-CCD3-4FF1-A0F4-BA381669ACAE}"/>
    <dataValidation allowBlank="1" showInputMessage="1" showErrorMessage="1" promptTitle="Insert Area (ha)" prompt="Please insert the cumulative area achieved in hectares (ha) as required" sqref="B15:D16 F15:K16 B11:K14" xr:uid="{C2117131-2382-47E9-A4DB-A3109837AB16}"/>
    <dataValidation allowBlank="1" showInputMessage="1" showErrorMessage="1" promptTitle="Rehabilitation Milestone" prompt="Insert the Rehabilitation Milestone number here (RM#)" sqref="A11:A16" xr:uid="{6B389B01-1D82-4950-840D-8FFAFEE4C284}"/>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15CF-05E6-41EB-9BEF-545219DE2C00}">
  <dimension ref="A1:K20"/>
  <sheetViews>
    <sheetView zoomScale="115" zoomScaleNormal="115" workbookViewId="0">
      <selection activeCell="P19" sqref="P19"/>
    </sheetView>
  </sheetViews>
  <sheetFormatPr defaultRowHeight="14.5" x14ac:dyDescent="0.35"/>
  <cols>
    <col min="1" max="1" width="15.26953125" customWidth="1"/>
    <col min="2" max="2" width="13.26953125" customWidth="1"/>
  </cols>
  <sheetData>
    <row r="1" spans="1:11" ht="19" thickBot="1" x14ac:dyDescent="0.5">
      <c r="A1" s="53" t="s">
        <v>72</v>
      </c>
      <c r="B1" s="54"/>
      <c r="C1" s="54"/>
      <c r="D1" s="54"/>
      <c r="E1" s="54"/>
      <c r="F1" s="54"/>
      <c r="G1" s="54"/>
      <c r="H1" s="54"/>
      <c r="I1" s="54"/>
      <c r="J1" s="54"/>
      <c r="K1" s="81"/>
    </row>
    <row r="2" spans="1:11" ht="15" thickBot="1" x14ac:dyDescent="0.4">
      <c r="A2" s="50" t="s">
        <v>73</v>
      </c>
      <c r="B2" s="50"/>
      <c r="C2" s="50"/>
      <c r="D2" s="50"/>
      <c r="E2" s="82" t="s">
        <v>74</v>
      </c>
      <c r="F2" s="82"/>
      <c r="G2" s="82"/>
      <c r="H2" s="82"/>
      <c r="I2" s="82"/>
      <c r="J2" s="82"/>
      <c r="K2" s="82"/>
    </row>
    <row r="3" spans="1:11" ht="15" thickBot="1" x14ac:dyDescent="0.4">
      <c r="A3" s="50" t="s">
        <v>1</v>
      </c>
      <c r="B3" s="50"/>
      <c r="C3" s="50"/>
      <c r="D3" s="50"/>
      <c r="E3" s="82" t="s">
        <v>77</v>
      </c>
      <c r="F3" s="82"/>
      <c r="G3" s="82"/>
      <c r="H3" s="82"/>
      <c r="I3" s="82"/>
      <c r="J3" s="82"/>
      <c r="K3" s="82"/>
    </row>
    <row r="4" spans="1:11" ht="15" thickBot="1" x14ac:dyDescent="0.4">
      <c r="A4" s="50" t="s">
        <v>75</v>
      </c>
      <c r="B4" s="50"/>
      <c r="C4" s="50"/>
      <c r="D4" s="50"/>
      <c r="E4" s="82">
        <v>70.38</v>
      </c>
      <c r="F4" s="82"/>
      <c r="G4" s="82"/>
      <c r="H4" s="82"/>
      <c r="I4" s="82"/>
      <c r="J4" s="82"/>
      <c r="K4" s="82"/>
    </row>
    <row r="5" spans="1:11" ht="15" thickBot="1" x14ac:dyDescent="0.4">
      <c r="A5" s="64" t="s">
        <v>76</v>
      </c>
      <c r="B5" s="50"/>
      <c r="C5" s="50"/>
      <c r="D5" s="50"/>
      <c r="E5" s="84">
        <v>44540</v>
      </c>
      <c r="F5" s="82"/>
      <c r="G5" s="82"/>
      <c r="H5" s="82"/>
      <c r="I5" s="82"/>
      <c r="J5" s="82"/>
      <c r="K5" s="82"/>
    </row>
    <row r="6" spans="1:11" ht="15" thickBot="1" x14ac:dyDescent="0.4">
      <c r="A6" s="50" t="s">
        <v>77</v>
      </c>
      <c r="B6" s="50"/>
      <c r="C6" s="50"/>
      <c r="D6" s="50"/>
      <c r="E6" s="82" t="s">
        <v>82</v>
      </c>
      <c r="F6" s="82"/>
      <c r="G6" s="82"/>
      <c r="H6" s="82"/>
      <c r="I6" s="82"/>
      <c r="J6" s="82"/>
      <c r="K6" s="82"/>
    </row>
    <row r="7" spans="1:11" ht="29.5" thickBot="1" x14ac:dyDescent="0.4">
      <c r="A7" s="35" t="s">
        <v>2</v>
      </c>
      <c r="B7" s="46">
        <v>44540</v>
      </c>
      <c r="C7" s="37"/>
      <c r="D7" s="37"/>
      <c r="E7" s="37"/>
      <c r="F7" s="37"/>
      <c r="G7" s="37"/>
      <c r="H7" s="37"/>
      <c r="I7" s="37"/>
      <c r="J7" s="37"/>
      <c r="K7" s="37"/>
    </row>
    <row r="8" spans="1:11" ht="29.5" thickBot="1" x14ac:dyDescent="0.4">
      <c r="A8" s="35" t="s">
        <v>16</v>
      </c>
      <c r="B8" s="38">
        <v>70.38</v>
      </c>
      <c r="C8" s="38"/>
      <c r="D8" s="38"/>
      <c r="E8" s="38"/>
      <c r="F8" s="38"/>
      <c r="G8" s="38"/>
      <c r="H8" s="38"/>
      <c r="I8" s="38"/>
      <c r="J8" s="38"/>
      <c r="K8" s="39"/>
    </row>
    <row r="9" spans="1:11" ht="29.5" thickBot="1" x14ac:dyDescent="0.4">
      <c r="A9" s="36" t="s">
        <v>3</v>
      </c>
      <c r="B9" s="46">
        <v>81064.38</v>
      </c>
      <c r="C9" s="40"/>
      <c r="D9" s="40"/>
      <c r="E9" s="40"/>
      <c r="F9" s="40"/>
      <c r="G9" s="40"/>
      <c r="H9" s="40"/>
      <c r="I9" s="40"/>
      <c r="J9" s="40"/>
      <c r="K9" s="40"/>
    </row>
    <row r="10" spans="1:11" ht="29.5" thickBot="1" x14ac:dyDescent="0.4">
      <c r="A10" s="34" t="s">
        <v>4</v>
      </c>
      <c r="B10" s="69" t="s">
        <v>5</v>
      </c>
      <c r="C10" s="70"/>
      <c r="D10" s="70"/>
      <c r="E10" s="70"/>
      <c r="F10" s="70"/>
      <c r="G10" s="70"/>
      <c r="H10" s="70"/>
      <c r="I10" s="70"/>
      <c r="J10" s="70"/>
      <c r="K10" s="83"/>
    </row>
    <row r="11" spans="1:11" ht="15" thickBot="1" x14ac:dyDescent="0.4">
      <c r="A11" s="42" t="s">
        <v>20</v>
      </c>
      <c r="B11" s="41">
        <v>70.38</v>
      </c>
      <c r="C11" s="41"/>
      <c r="D11" s="41"/>
      <c r="E11" s="41"/>
      <c r="F11" s="41"/>
      <c r="G11" s="41"/>
      <c r="H11" s="41"/>
      <c r="I11" s="41"/>
      <c r="J11" s="41"/>
      <c r="K11" s="41"/>
    </row>
    <row r="12" spans="1:11" ht="15" thickBot="1" x14ac:dyDescent="0.4">
      <c r="A12" s="42" t="s">
        <v>21</v>
      </c>
      <c r="B12" s="41">
        <v>70.38</v>
      </c>
      <c r="C12" s="41"/>
      <c r="D12" s="41"/>
      <c r="E12" s="41"/>
      <c r="F12" s="41"/>
      <c r="G12" s="41"/>
      <c r="H12" s="41"/>
      <c r="I12" s="41"/>
      <c r="J12" s="41"/>
      <c r="K12" s="41"/>
    </row>
    <row r="13" spans="1:11" ht="15" thickBot="1" x14ac:dyDescent="0.4">
      <c r="A13" s="42" t="s">
        <v>22</v>
      </c>
      <c r="B13" s="41">
        <v>70.38</v>
      </c>
      <c r="C13" s="41"/>
      <c r="D13" s="41"/>
      <c r="E13" s="41"/>
      <c r="F13" s="41"/>
      <c r="G13" s="41"/>
      <c r="H13" s="41"/>
      <c r="I13" s="41"/>
      <c r="J13" s="41"/>
      <c r="K13" s="41"/>
    </row>
    <row r="14" spans="1:11" ht="15" thickBot="1" x14ac:dyDescent="0.4">
      <c r="A14" s="42" t="s">
        <v>23</v>
      </c>
      <c r="B14" s="41">
        <v>70.38</v>
      </c>
      <c r="C14" s="41"/>
      <c r="D14" s="41"/>
      <c r="E14" s="41"/>
      <c r="F14" s="41"/>
      <c r="G14" s="41"/>
      <c r="H14" s="41"/>
      <c r="I14" s="41"/>
      <c r="J14" s="41"/>
      <c r="K14" s="41"/>
    </row>
    <row r="15" spans="1:11" x14ac:dyDescent="0.35">
      <c r="A15" s="33"/>
      <c r="B15" s="33"/>
      <c r="C15" s="33"/>
      <c r="D15" s="33"/>
      <c r="E15" s="33"/>
      <c r="F15" s="33"/>
      <c r="G15" s="33"/>
      <c r="H15" s="33"/>
      <c r="I15" s="33"/>
      <c r="J15" s="33"/>
      <c r="K15" s="33"/>
    </row>
    <row r="16" spans="1:11" ht="15" thickBot="1" x14ac:dyDescent="0.4">
      <c r="A16" s="33"/>
      <c r="B16" s="33"/>
      <c r="C16" s="33"/>
      <c r="D16" s="33"/>
      <c r="E16" s="33"/>
      <c r="F16" s="33"/>
      <c r="G16" s="33"/>
      <c r="H16" s="33"/>
      <c r="I16" s="33"/>
      <c r="J16" s="33"/>
      <c r="K16" s="33"/>
    </row>
    <row r="17" spans="1:11" x14ac:dyDescent="0.35">
      <c r="A17" s="71" t="s">
        <v>78</v>
      </c>
      <c r="B17" s="72"/>
      <c r="C17" s="72"/>
      <c r="D17" s="72"/>
      <c r="E17" s="72"/>
      <c r="F17" s="72"/>
      <c r="G17" s="72"/>
      <c r="H17" s="72"/>
      <c r="I17" s="72"/>
      <c r="J17" s="72"/>
      <c r="K17" s="73"/>
    </row>
    <row r="18" spans="1:11" x14ac:dyDescent="0.35">
      <c r="A18" s="58" t="s">
        <v>79</v>
      </c>
      <c r="B18" s="59"/>
      <c r="C18" s="59"/>
      <c r="D18" s="59"/>
      <c r="E18" s="59"/>
      <c r="F18" s="59"/>
      <c r="G18" s="59"/>
      <c r="H18" s="59"/>
      <c r="I18" s="59"/>
      <c r="J18" s="59"/>
      <c r="K18" s="60"/>
    </row>
    <row r="19" spans="1:11" x14ac:dyDescent="0.35">
      <c r="A19" s="58" t="s">
        <v>80</v>
      </c>
      <c r="B19" s="59"/>
      <c r="C19" s="59"/>
      <c r="D19" s="59"/>
      <c r="E19" s="59"/>
      <c r="F19" s="59"/>
      <c r="G19" s="59"/>
      <c r="H19" s="59"/>
      <c r="I19" s="59"/>
      <c r="J19" s="59"/>
      <c r="K19" s="60"/>
    </row>
    <row r="20" spans="1:11" ht="15" thickBot="1" x14ac:dyDescent="0.4">
      <c r="A20" s="61" t="s">
        <v>81</v>
      </c>
      <c r="B20" s="62"/>
      <c r="C20" s="62"/>
      <c r="D20" s="62"/>
      <c r="E20" s="62"/>
      <c r="F20" s="62"/>
      <c r="G20" s="62"/>
      <c r="H20" s="62"/>
      <c r="I20" s="62"/>
      <c r="J20" s="62"/>
      <c r="K20" s="63"/>
    </row>
  </sheetData>
  <mergeCells count="16">
    <mergeCell ref="A20:K20"/>
    <mergeCell ref="A1:K1"/>
    <mergeCell ref="A2:D2"/>
    <mergeCell ref="E2:K2"/>
    <mergeCell ref="A3:D3"/>
    <mergeCell ref="E3:K3"/>
    <mergeCell ref="A4:D4"/>
    <mergeCell ref="E4:K4"/>
    <mergeCell ref="A17:K17"/>
    <mergeCell ref="A18:K18"/>
    <mergeCell ref="A19:K19"/>
    <mergeCell ref="B10:K10"/>
    <mergeCell ref="A5:D5"/>
    <mergeCell ref="E5:K5"/>
    <mergeCell ref="A6:D6"/>
    <mergeCell ref="E6:K6"/>
  </mergeCells>
  <phoneticPr fontId="4"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
  <sheetViews>
    <sheetView zoomScale="70" zoomScaleNormal="70" workbookViewId="0">
      <selection activeCell="C18" sqref="C18"/>
    </sheetView>
  </sheetViews>
  <sheetFormatPr defaultColWidth="9.1796875" defaultRowHeight="14.5" x14ac:dyDescent="0.35"/>
  <cols>
    <col min="1" max="1" width="11.81640625" style="15" customWidth="1"/>
    <col min="2" max="2" width="33.1796875" style="15" customWidth="1"/>
    <col min="3" max="3" width="143.1796875" style="18" customWidth="1"/>
    <col min="4" max="16384" width="9.1796875" style="15"/>
  </cols>
  <sheetData>
    <row r="1" spans="1:8" ht="29.5" thickBot="1" x14ac:dyDescent="0.4">
      <c r="A1" s="13" t="s">
        <v>6</v>
      </c>
      <c r="B1" s="14" t="s">
        <v>7</v>
      </c>
      <c r="C1" s="17" t="s">
        <v>8</v>
      </c>
      <c r="F1" s="21"/>
      <c r="G1" s="21"/>
      <c r="H1" s="21"/>
    </row>
    <row r="2" spans="1:8" ht="106" customHeight="1" thickBot="1" x14ac:dyDescent="0.4">
      <c r="A2" s="16" t="s">
        <v>9</v>
      </c>
      <c r="B2" s="12" t="s">
        <v>40</v>
      </c>
      <c r="C2" s="19" t="s">
        <v>67</v>
      </c>
      <c r="F2" s="21"/>
      <c r="G2" s="21"/>
      <c r="H2" s="21"/>
    </row>
    <row r="3" spans="1:8" ht="44" thickBot="1" x14ac:dyDescent="0.4">
      <c r="A3" s="16" t="s">
        <v>10</v>
      </c>
      <c r="B3" s="12" t="s">
        <v>37</v>
      </c>
      <c r="C3" s="11" t="s">
        <v>68</v>
      </c>
      <c r="F3" s="21"/>
      <c r="G3" s="21"/>
      <c r="H3" s="21"/>
    </row>
    <row r="4" spans="1:8" ht="44" thickBot="1" x14ac:dyDescent="0.4">
      <c r="A4" s="16" t="s">
        <v>11</v>
      </c>
      <c r="B4" s="12" t="s">
        <v>38</v>
      </c>
      <c r="C4" s="11" t="s">
        <v>49</v>
      </c>
      <c r="F4" s="22"/>
      <c r="G4" s="21"/>
      <c r="H4" s="21"/>
    </row>
    <row r="5" spans="1:8" ht="87.5" thickBot="1" x14ac:dyDescent="0.4">
      <c r="A5" s="16" t="s">
        <v>12</v>
      </c>
      <c r="B5" s="12" t="s">
        <v>39</v>
      </c>
      <c r="C5" s="11" t="s">
        <v>50</v>
      </c>
      <c r="F5" s="21"/>
      <c r="G5" s="21"/>
      <c r="H5" s="21"/>
    </row>
    <row r="6" spans="1:8" ht="44" thickBot="1" x14ac:dyDescent="0.4">
      <c r="A6" s="16" t="s">
        <v>13</v>
      </c>
      <c r="B6" s="12" t="s">
        <v>48</v>
      </c>
      <c r="C6" s="11" t="s">
        <v>87</v>
      </c>
    </row>
    <row r="7" spans="1:8" ht="44" thickBot="1" x14ac:dyDescent="0.4">
      <c r="A7" s="16" t="s">
        <v>18</v>
      </c>
      <c r="B7" s="12" t="s">
        <v>83</v>
      </c>
      <c r="C7" s="11" t="s">
        <v>70</v>
      </c>
    </row>
    <row r="8" spans="1:8" ht="179" thickBot="1" x14ac:dyDescent="0.4">
      <c r="A8" s="16" t="s">
        <v>19</v>
      </c>
      <c r="B8" s="12" t="s">
        <v>41</v>
      </c>
      <c r="C8" s="11" t="s">
        <v>69</v>
      </c>
    </row>
    <row r="10" spans="1:8" ht="15" thickBot="1" x14ac:dyDescent="0.4"/>
    <row r="11" spans="1:8" x14ac:dyDescent="0.35">
      <c r="A11" s="85" t="s">
        <v>26</v>
      </c>
      <c r="B11" s="86"/>
      <c r="C11" s="87"/>
    </row>
    <row r="12" spans="1:8" x14ac:dyDescent="0.35">
      <c r="A12" s="88" t="s">
        <v>24</v>
      </c>
      <c r="B12" s="89"/>
      <c r="C12" s="90"/>
    </row>
    <row r="13" spans="1:8" ht="15" thickBot="1" x14ac:dyDescent="0.4">
      <c r="A13" s="91" t="s">
        <v>25</v>
      </c>
      <c r="B13" s="92"/>
      <c r="C13" s="93"/>
    </row>
  </sheetData>
  <mergeCells count="3">
    <mergeCell ref="A11:C11"/>
    <mergeCell ref="A12:C12"/>
    <mergeCell ref="A13:C13"/>
  </mergeCells>
  <phoneticPr fontId="4" type="noConversion"/>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zoomScaleNormal="100" workbookViewId="0">
      <selection activeCell="B35" sqref="B35"/>
    </sheetView>
  </sheetViews>
  <sheetFormatPr defaultRowHeight="14.5" x14ac:dyDescent="0.35"/>
  <cols>
    <col min="1" max="1" width="31.7265625" customWidth="1"/>
    <col min="2" max="2" width="53.1796875" bestFit="1" customWidth="1"/>
    <col min="3" max="3" width="120.7265625" customWidth="1"/>
  </cols>
  <sheetData>
    <row r="1" spans="1:3" ht="23.25" customHeight="1" thickBot="1" x14ac:dyDescent="0.4">
      <c r="A1" s="6" t="s">
        <v>6</v>
      </c>
      <c r="B1" s="7" t="s">
        <v>15</v>
      </c>
      <c r="C1" s="8" t="s">
        <v>8</v>
      </c>
    </row>
    <row r="2" spans="1:3" ht="44" thickBot="1" x14ac:dyDescent="0.4">
      <c r="A2" s="5" t="s">
        <v>20</v>
      </c>
      <c r="B2" s="20" t="s">
        <v>51</v>
      </c>
      <c r="C2" s="47" t="s">
        <v>89</v>
      </c>
    </row>
    <row r="3" spans="1:3" ht="15" thickBot="1" x14ac:dyDescent="0.4">
      <c r="A3" s="5" t="s">
        <v>21</v>
      </c>
      <c r="B3" s="9" t="s">
        <v>52</v>
      </c>
      <c r="C3" s="48" t="s">
        <v>53</v>
      </c>
    </row>
    <row r="4" spans="1:3" ht="29.5" thickBot="1" x14ac:dyDescent="0.4">
      <c r="A4" s="5" t="s">
        <v>22</v>
      </c>
      <c r="B4" s="9" t="s">
        <v>55</v>
      </c>
      <c r="C4" s="49" t="s">
        <v>90</v>
      </c>
    </row>
    <row r="5" spans="1:3" ht="15" thickBot="1" x14ac:dyDescent="0.4">
      <c r="A5" s="5" t="s">
        <v>23</v>
      </c>
      <c r="B5" s="9" t="s">
        <v>54</v>
      </c>
      <c r="C5" s="49" t="s">
        <v>88</v>
      </c>
    </row>
    <row r="7" spans="1:3" ht="15" thickBot="1" x14ac:dyDescent="0.4"/>
    <row r="8" spans="1:3" x14ac:dyDescent="0.35">
      <c r="A8" s="71" t="s">
        <v>27</v>
      </c>
      <c r="B8" s="72"/>
      <c r="C8" s="73"/>
    </row>
    <row r="9" spans="1:3" x14ac:dyDescent="0.35">
      <c r="A9" s="58" t="s">
        <v>28</v>
      </c>
      <c r="B9" s="59"/>
      <c r="C9" s="60"/>
    </row>
    <row r="10" spans="1:3" ht="15" thickBot="1" x14ac:dyDescent="0.4">
      <c r="A10" s="61" t="s">
        <v>29</v>
      </c>
      <c r="B10" s="62"/>
      <c r="C10" s="63"/>
    </row>
  </sheetData>
  <mergeCells count="3">
    <mergeCell ref="A8:C8"/>
    <mergeCell ref="A9:C9"/>
    <mergeCell ref="A10:C10"/>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EE38-F118-463E-ABC2-BCF266685613}">
  <dimension ref="A1:K20"/>
  <sheetViews>
    <sheetView zoomScale="130" zoomScaleNormal="130" workbookViewId="0">
      <selection activeCell="B9" sqref="B9"/>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14</v>
      </c>
      <c r="F2" s="57"/>
      <c r="G2" s="57"/>
      <c r="H2" s="57"/>
      <c r="I2" s="57"/>
      <c r="J2" s="57"/>
      <c r="K2" s="57"/>
    </row>
    <row r="3" spans="1:11" ht="16" customHeight="1" thickBot="1" x14ac:dyDescent="0.4">
      <c r="A3" s="50" t="s">
        <v>1</v>
      </c>
      <c r="B3" s="50"/>
      <c r="C3" s="50"/>
      <c r="D3" s="51"/>
      <c r="E3" s="57" t="s">
        <v>56</v>
      </c>
      <c r="F3" s="57"/>
      <c r="G3" s="57"/>
      <c r="H3" s="57"/>
      <c r="I3" s="57"/>
      <c r="J3" s="57"/>
      <c r="K3" s="57"/>
    </row>
    <row r="4" spans="1:11" ht="16" customHeight="1" thickBot="1" x14ac:dyDescent="0.4">
      <c r="A4" s="50" t="s">
        <v>34</v>
      </c>
      <c r="B4" s="50"/>
      <c r="C4" s="50"/>
      <c r="D4" s="51"/>
      <c r="E4" s="52">
        <v>197.67099999999999</v>
      </c>
      <c r="F4" s="52"/>
      <c r="G4" s="52"/>
      <c r="H4" s="52"/>
      <c r="I4" s="52"/>
      <c r="J4" s="52"/>
      <c r="K4" s="52"/>
    </row>
    <row r="5" spans="1:11" ht="32.15" customHeight="1" thickBot="1" x14ac:dyDescent="0.4">
      <c r="A5" s="64" t="s">
        <v>17</v>
      </c>
      <c r="B5" s="64"/>
      <c r="C5" s="64"/>
      <c r="D5" s="65"/>
      <c r="E5" s="66">
        <v>44540</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44540</v>
      </c>
      <c r="C7" s="43"/>
      <c r="D7" s="43"/>
      <c r="E7" s="43"/>
      <c r="F7" s="43"/>
      <c r="G7" s="25"/>
      <c r="H7" s="25"/>
      <c r="I7" s="25"/>
      <c r="J7" s="25"/>
      <c r="K7" s="25"/>
    </row>
    <row r="8" spans="1:11" ht="31" customHeight="1" thickBot="1" x14ac:dyDescent="0.4">
      <c r="A8" s="3" t="s">
        <v>16</v>
      </c>
      <c r="B8" s="27">
        <v>197.67099999999999</v>
      </c>
      <c r="C8" s="25"/>
      <c r="D8" s="25"/>
      <c r="E8" s="25"/>
      <c r="F8" s="25"/>
      <c r="G8" s="27"/>
      <c r="H8" s="27"/>
      <c r="I8" s="27"/>
      <c r="J8" s="27"/>
      <c r="K8" s="28"/>
    </row>
    <row r="9" spans="1:11" ht="31" customHeight="1" thickBot="1" x14ac:dyDescent="0.4">
      <c r="A9" s="4" t="s">
        <v>3</v>
      </c>
      <c r="B9" s="24">
        <v>45636</v>
      </c>
      <c r="C9" s="24">
        <v>51845</v>
      </c>
      <c r="D9" s="24">
        <v>52941</v>
      </c>
      <c r="E9" s="24">
        <v>81064</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32.909999999999997</v>
      </c>
      <c r="C11" s="23"/>
      <c r="D11" s="23"/>
      <c r="E11" s="23"/>
      <c r="F11" s="23"/>
      <c r="G11" s="23"/>
      <c r="H11" s="23"/>
      <c r="I11" s="23"/>
      <c r="J11" s="23"/>
      <c r="K11" s="29"/>
    </row>
    <row r="12" spans="1:11" ht="15" thickBot="1" x14ac:dyDescent="0.4">
      <c r="A12" s="5" t="s">
        <v>12</v>
      </c>
      <c r="B12" s="45">
        <v>32.909999999999997</v>
      </c>
      <c r="C12" s="23"/>
      <c r="D12" s="23"/>
      <c r="E12" s="23"/>
      <c r="F12" s="30"/>
      <c r="G12" s="30"/>
      <c r="H12" s="30"/>
      <c r="I12" s="30"/>
      <c r="J12" s="30"/>
      <c r="K12" s="31"/>
    </row>
    <row r="13" spans="1:11" ht="15" thickBot="1" x14ac:dyDescent="0.4">
      <c r="A13" s="5" t="s">
        <v>13</v>
      </c>
      <c r="B13" s="45">
        <v>32.909999999999997</v>
      </c>
      <c r="C13" s="23"/>
      <c r="D13" s="23"/>
      <c r="E13" s="23"/>
      <c r="F13" s="30"/>
      <c r="G13" s="30"/>
      <c r="H13" s="30"/>
      <c r="I13" s="30"/>
      <c r="J13" s="30"/>
      <c r="K13" s="31"/>
    </row>
    <row r="14" spans="1:11" ht="15" thickBot="1" x14ac:dyDescent="0.4">
      <c r="A14" s="5" t="s">
        <v>18</v>
      </c>
      <c r="B14" s="23">
        <v>197.67099999999999</v>
      </c>
      <c r="C14" s="23"/>
      <c r="D14" s="23"/>
      <c r="E14" s="23"/>
      <c r="F14" s="23"/>
      <c r="G14" s="30"/>
      <c r="H14" s="30"/>
      <c r="I14" s="30"/>
      <c r="J14" s="30"/>
      <c r="K14" s="31"/>
    </row>
    <row r="15" spans="1:11" ht="15" thickBot="1" x14ac:dyDescent="0.4">
      <c r="A15" s="5" t="s">
        <v>19</v>
      </c>
      <c r="B15" s="23"/>
      <c r="C15" s="30">
        <v>63.189</v>
      </c>
      <c r="D15" s="30">
        <v>79.81</v>
      </c>
      <c r="E15" s="30">
        <v>197.67099999999999</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phoneticPr fontId="4" type="noConversion"/>
  <conditionalFormatting sqref="E5 G9:K9 B9:E9">
    <cfRule type="containsText" dxfId="738" priority="12" operator="containsText" text="xx/xx/xxxx">
      <formula>NOT(ISERROR(SEARCH("xx/xx/xxxx",B5)))</formula>
    </cfRule>
  </conditionalFormatting>
  <conditionalFormatting sqref="B7">
    <cfRule type="containsText" dxfId="737" priority="3" operator="containsText" text="xx/xx/xxxx">
      <formula>NOT(ISERROR(SEARCH("xx/xx/xxxx",B7)))</formula>
    </cfRule>
  </conditionalFormatting>
  <conditionalFormatting sqref="C7">
    <cfRule type="containsText" dxfId="736" priority="2" operator="containsText" text="xx/xx/xxxx">
      <formula>NOT(ISERROR(SEARCH("xx/xx/xxxx",C7)))</formula>
    </cfRule>
  </conditionalFormatting>
  <conditionalFormatting sqref="G7:K7 D7:E7">
    <cfRule type="containsText" dxfId="735" priority="6" operator="containsText" text="10/12/xxxx">
      <formula>NOT(ISERROR(SEARCH("10/12/xxxx",D7)))</formula>
    </cfRule>
  </conditionalFormatting>
  <dataValidations xWindow="798" yWindow="800" count="6">
    <dataValidation allowBlank="1" showInputMessage="1" showErrorMessage="1" prompt="Please input the correct Rehabilitation Area number (RA#)" sqref="E2:K2" xr:uid="{E6C34FFC-6721-4B20-B2E3-91D050D508F9}"/>
    <dataValidation allowBlank="1" showInputMessage="1" showErrorMessage="1" promptTitle="Insert Date" prompt="Please insert the date the area is available for rehabilitation" sqref="G7:K7" xr:uid="{74ADF982-6F97-4981-8CAC-4CFCDA7CB60C}"/>
    <dataValidation allowBlank="1" showInputMessage="1" showErrorMessage="1" promptTitle="Insert Area (ha)" prompt="Please insert the cumulative area achieved in hectares (ha) as required" sqref="B14:E15 G14:K15 B11:K13" xr:uid="{4C85A029-B896-403A-A4B6-F1110F6C079B}"/>
    <dataValidation allowBlank="1" showInputMessage="1" showErrorMessage="1" promptTitle="Insert Area (ha)" prompt="Please insert the cumulative area available in hectares (ha)" sqref="G8:K8 B8:E8" xr:uid="{9DBD9115-840F-4AA7-9A90-68CAE9797FBE}"/>
    <dataValidation allowBlank="1" showInputMessage="1" showErrorMessage="1" promptTitle="Insert Date" prompt="Please insert the data the milestone is to be completed by" sqref="B9:E9 G9:K9 B7:E7" xr:uid="{FCFA764F-BDE5-4EE8-A31F-C82278F2C64C}"/>
    <dataValidation allowBlank="1" showInputMessage="1" showErrorMessage="1" promptTitle="Rehabilitation Milestone" prompt="Insert the Rehabilitation Milestone number here (RM#)" sqref="A11:A15" xr:uid="{37320D35-88E4-4BF5-BBFF-E6223468745E}"/>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AF86-E8B7-4FC0-8444-D4057D6D0363}">
  <dimension ref="A1:K20"/>
  <sheetViews>
    <sheetView zoomScale="130" zoomScaleNormal="130" workbookViewId="0">
      <selection activeCell="E5" sqref="E5:K5"/>
    </sheetView>
  </sheetViews>
  <sheetFormatPr defaultColWidth="12.1796875" defaultRowHeight="14.5" x14ac:dyDescent="0.35"/>
  <cols>
    <col min="1" max="1" width="15.7265625" style="2" customWidth="1"/>
    <col min="2" max="2" width="22.54296875" bestFit="1" customWidth="1"/>
    <col min="3" max="3" width="27.453125" bestFit="1" customWidth="1"/>
    <col min="4" max="4" width="18.1796875"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43</v>
      </c>
      <c r="F2" s="57"/>
      <c r="G2" s="57"/>
      <c r="H2" s="57"/>
      <c r="I2" s="57"/>
      <c r="J2" s="57"/>
      <c r="K2" s="57"/>
    </row>
    <row r="3" spans="1:11" ht="16" customHeight="1" thickBot="1" x14ac:dyDescent="0.4">
      <c r="A3" s="50" t="s">
        <v>1</v>
      </c>
      <c r="B3" s="50"/>
      <c r="C3" s="50"/>
      <c r="D3" s="51"/>
      <c r="E3" s="57" t="s">
        <v>57</v>
      </c>
      <c r="F3" s="57"/>
      <c r="G3" s="57"/>
      <c r="H3" s="57"/>
      <c r="I3" s="57"/>
      <c r="J3" s="57"/>
      <c r="K3" s="57"/>
    </row>
    <row r="4" spans="1:11" ht="16" customHeight="1" thickBot="1" x14ac:dyDescent="0.4">
      <c r="A4" s="50" t="s">
        <v>34</v>
      </c>
      <c r="B4" s="50"/>
      <c r="C4" s="50"/>
      <c r="D4" s="51"/>
      <c r="E4" s="52">
        <v>38.479999999999997</v>
      </c>
      <c r="F4" s="52"/>
      <c r="G4" s="52"/>
      <c r="H4" s="52"/>
      <c r="I4" s="52"/>
      <c r="J4" s="52"/>
      <c r="K4" s="52"/>
    </row>
    <row r="5" spans="1:11" ht="32.15" customHeight="1" thickBot="1" x14ac:dyDescent="0.4">
      <c r="A5" s="64" t="s">
        <v>17</v>
      </c>
      <c r="B5" s="64"/>
      <c r="C5" s="64"/>
      <c r="D5" s="65"/>
      <c r="E5" s="66">
        <v>45270</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45270</v>
      </c>
      <c r="C7" s="24"/>
      <c r="D7" s="24"/>
      <c r="E7" s="24"/>
      <c r="F7" s="44"/>
      <c r="G7" s="25"/>
      <c r="H7" s="25"/>
      <c r="I7" s="25"/>
      <c r="J7" s="25"/>
      <c r="K7" s="25"/>
    </row>
    <row r="8" spans="1:11" ht="31" customHeight="1" thickBot="1" x14ac:dyDescent="0.4">
      <c r="A8" s="3" t="s">
        <v>16</v>
      </c>
      <c r="B8" s="27">
        <v>38.479999999999997</v>
      </c>
      <c r="C8" s="25"/>
      <c r="D8" s="25"/>
      <c r="E8" s="25"/>
      <c r="F8" s="44"/>
      <c r="G8" s="27"/>
      <c r="H8" s="27"/>
      <c r="I8" s="27"/>
      <c r="J8" s="27"/>
      <c r="K8" s="28"/>
    </row>
    <row r="9" spans="1:11" ht="31" customHeight="1" thickBot="1" x14ac:dyDescent="0.4">
      <c r="A9" s="4" t="s">
        <v>3</v>
      </c>
      <c r="B9" s="24">
        <v>46001</v>
      </c>
      <c r="C9" s="24">
        <v>51845</v>
      </c>
      <c r="D9" s="24">
        <v>53306</v>
      </c>
      <c r="E9" s="24">
        <v>81064</v>
      </c>
      <c r="F9" s="4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14.98</v>
      </c>
      <c r="C11" s="23"/>
      <c r="D11" s="23"/>
      <c r="E11" s="23"/>
      <c r="F11" s="23"/>
      <c r="G11" s="23"/>
      <c r="H11" s="23"/>
      <c r="I11" s="23"/>
      <c r="J11" s="23"/>
      <c r="K11" s="29"/>
    </row>
    <row r="12" spans="1:11" ht="15" thickBot="1" x14ac:dyDescent="0.4">
      <c r="A12" s="5" t="s">
        <v>12</v>
      </c>
      <c r="B12" s="45">
        <v>14.98</v>
      </c>
      <c r="C12" s="23"/>
      <c r="D12" s="23"/>
      <c r="E12" s="23"/>
      <c r="F12" s="30"/>
      <c r="G12" s="30"/>
      <c r="H12" s="30"/>
      <c r="I12" s="30"/>
      <c r="J12" s="30"/>
      <c r="K12" s="31"/>
    </row>
    <row r="13" spans="1:11" ht="15" thickBot="1" x14ac:dyDescent="0.4">
      <c r="A13" s="5" t="s">
        <v>13</v>
      </c>
      <c r="B13" s="45">
        <v>14.98</v>
      </c>
      <c r="C13" s="23"/>
      <c r="D13" s="23"/>
      <c r="E13" s="23"/>
      <c r="F13" s="30"/>
      <c r="G13" s="30"/>
      <c r="H13" s="30"/>
      <c r="I13" s="30"/>
      <c r="J13" s="30"/>
      <c r="K13" s="31"/>
    </row>
    <row r="14" spans="1:11" ht="15" thickBot="1" x14ac:dyDescent="0.4">
      <c r="A14" s="5" t="s">
        <v>18</v>
      </c>
      <c r="B14" s="23">
        <v>38.479999999999997</v>
      </c>
      <c r="C14" s="23"/>
      <c r="D14" s="23"/>
      <c r="E14" s="23"/>
      <c r="F14" s="23"/>
      <c r="G14" s="30"/>
      <c r="H14" s="30"/>
      <c r="I14" s="30"/>
      <c r="J14" s="30"/>
      <c r="K14" s="31"/>
    </row>
    <row r="15" spans="1:11" ht="15" thickBot="1" x14ac:dyDescent="0.4">
      <c r="A15" s="5" t="s">
        <v>19</v>
      </c>
      <c r="B15" s="23"/>
      <c r="C15" s="30">
        <v>21.512</v>
      </c>
      <c r="D15" s="30">
        <v>29.63</v>
      </c>
      <c r="E15" s="30">
        <v>38.479999999999997</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G7:K7">
    <cfRule type="containsText" dxfId="682" priority="11" operator="containsText" text="10/12/xxxx">
      <formula>NOT(ISERROR(SEARCH("10/12/xxxx",G7)))</formula>
    </cfRule>
  </conditionalFormatting>
  <conditionalFormatting sqref="G9:K9 B9:C9">
    <cfRule type="containsText" dxfId="681" priority="10" operator="containsText" text="xx/xx/xxxx">
      <formula>NOT(ISERROR(SEARCH("xx/xx/xxxx",B9)))</formula>
    </cfRule>
  </conditionalFormatting>
  <conditionalFormatting sqref="E5">
    <cfRule type="containsText" dxfId="680" priority="9" operator="containsText" text="xx/xx/xxxx">
      <formula>NOT(ISERROR(SEARCH("xx/xx/xxxx",E5)))</formula>
    </cfRule>
  </conditionalFormatting>
  <conditionalFormatting sqref="B7">
    <cfRule type="containsText" dxfId="679" priority="7" operator="containsText" text="xx/xx/xxxx">
      <formula>NOT(ISERROR(SEARCH("xx/xx/xxxx",B7)))</formula>
    </cfRule>
  </conditionalFormatting>
  <conditionalFormatting sqref="C7">
    <cfRule type="containsText" dxfId="678" priority="6" operator="containsText" text="xx/xx/xxxx">
      <formula>NOT(ISERROR(SEARCH("xx/xx/xxxx",C7)))</formula>
    </cfRule>
  </conditionalFormatting>
  <conditionalFormatting sqref="D7">
    <cfRule type="containsText" dxfId="677" priority="4" operator="containsText" text="xx/xx/xxxx">
      <formula>NOT(ISERROR(SEARCH("xx/xx/xxxx",D7)))</formula>
    </cfRule>
  </conditionalFormatting>
  <conditionalFormatting sqref="D9">
    <cfRule type="containsText" dxfId="676" priority="3" operator="containsText" text="xx/xx/xxxx">
      <formula>NOT(ISERROR(SEARCH("xx/xx/xxxx",D9)))</formula>
    </cfRule>
  </conditionalFormatting>
  <conditionalFormatting sqref="E7">
    <cfRule type="containsText" dxfId="675" priority="2" operator="containsText" text="xx/xx/xxxx">
      <formula>NOT(ISERROR(SEARCH("xx/xx/xxxx",E7)))</formula>
    </cfRule>
  </conditionalFormatting>
  <conditionalFormatting sqref="E9">
    <cfRule type="containsText" dxfId="674" priority="1"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G7:K7" xr:uid="{30FBC692-2F97-4933-9CF9-A34F7819F2C9}"/>
    <dataValidation allowBlank="1" showInputMessage="1" showErrorMessage="1" prompt="Please input the correct Rehabilitation Area number (RA#)" sqref="E2:K2" xr:uid="{B238A9DC-2C0A-4359-A78A-81F3B9B3C54D}"/>
    <dataValidation allowBlank="1" showInputMessage="1" showErrorMessage="1" promptTitle="Insert Area (ha)" prompt="Please insert the cumulative area achieved in hectares (ha) as required" sqref="B14:E15 G14:K15 B11:K13" xr:uid="{51CE04F7-30BE-4383-A85D-97B7D884603C}"/>
    <dataValidation allowBlank="1" showInputMessage="1" showErrorMessage="1" promptTitle="Insert Date" prompt="Please insert the data the milestone is to be completed by" sqref="B9:E9 G9:K9 B7:E7" xr:uid="{6F538C0C-4113-4C54-8149-A770C7A3F45C}"/>
    <dataValidation allowBlank="1" showInputMessage="1" showErrorMessage="1" promptTitle="Insert Area (ha)" prompt="Please insert the cumulative area available in hectares (ha)" sqref="G8:K8 B8:E8" xr:uid="{C2E3C316-9E5A-416E-BC03-1D59F49228AF}"/>
    <dataValidation allowBlank="1" showInputMessage="1" showErrorMessage="1" promptTitle="Rehabilitation Milestone" prompt="Insert the Rehabilitation Milestone number here (RM#)" sqref="A11:A15" xr:uid="{21523723-1F06-448C-AE43-3CF205C23DE3}"/>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CE05-2656-4E8E-8B7B-981C0821481C}">
  <dimension ref="A1:K20"/>
  <sheetViews>
    <sheetView zoomScale="115" zoomScaleNormal="115" workbookViewId="0">
      <selection activeCell="E5" sqref="E5:K5"/>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45</v>
      </c>
      <c r="F2" s="57"/>
      <c r="G2" s="57"/>
      <c r="H2" s="57"/>
      <c r="I2" s="57"/>
      <c r="J2" s="57"/>
      <c r="K2" s="57"/>
    </row>
    <row r="3" spans="1:11" ht="16" customHeight="1" thickBot="1" x14ac:dyDescent="0.4">
      <c r="A3" s="50" t="s">
        <v>1</v>
      </c>
      <c r="B3" s="50"/>
      <c r="C3" s="50"/>
      <c r="D3" s="51"/>
      <c r="E3" s="57" t="s">
        <v>58</v>
      </c>
      <c r="F3" s="57"/>
      <c r="G3" s="57"/>
      <c r="H3" s="57"/>
      <c r="I3" s="57"/>
      <c r="J3" s="57"/>
      <c r="K3" s="57"/>
    </row>
    <row r="4" spans="1:11" ht="16" customHeight="1" thickBot="1" x14ac:dyDescent="0.4">
      <c r="A4" s="50" t="s">
        <v>34</v>
      </c>
      <c r="B4" s="50"/>
      <c r="C4" s="50"/>
      <c r="D4" s="51"/>
      <c r="E4" s="52">
        <v>41.406999999999996</v>
      </c>
      <c r="F4" s="52"/>
      <c r="G4" s="52"/>
      <c r="H4" s="52"/>
      <c r="I4" s="52"/>
      <c r="J4" s="52"/>
      <c r="K4" s="52"/>
    </row>
    <row r="5" spans="1:11" ht="32.15" customHeight="1" thickBot="1" x14ac:dyDescent="0.4">
      <c r="A5" s="64" t="s">
        <v>17</v>
      </c>
      <c r="B5" s="64"/>
      <c r="C5" s="64"/>
      <c r="D5" s="65"/>
      <c r="E5" s="66">
        <v>45636</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45636</v>
      </c>
      <c r="C7" s="43"/>
      <c r="D7" s="43"/>
      <c r="E7" s="43"/>
      <c r="F7" s="43"/>
      <c r="G7" s="25"/>
      <c r="H7" s="25"/>
      <c r="I7" s="25"/>
      <c r="J7" s="25"/>
      <c r="K7" s="25"/>
    </row>
    <row r="8" spans="1:11" ht="31" customHeight="1" thickBot="1" x14ac:dyDescent="0.4">
      <c r="A8" s="3" t="s">
        <v>16</v>
      </c>
      <c r="B8" s="27">
        <v>41.406999999999996</v>
      </c>
      <c r="C8" s="25"/>
      <c r="D8" s="25"/>
      <c r="E8" s="25"/>
      <c r="F8" s="25"/>
      <c r="G8" s="27"/>
      <c r="H8" s="27"/>
      <c r="I8" s="27"/>
      <c r="J8" s="27"/>
      <c r="K8" s="28"/>
    </row>
    <row r="9" spans="1:11" ht="31" customHeight="1" thickBot="1" x14ac:dyDescent="0.4">
      <c r="A9" s="4" t="s">
        <v>3</v>
      </c>
      <c r="B9" s="24">
        <v>46366</v>
      </c>
      <c r="C9" s="24">
        <v>51845</v>
      </c>
      <c r="D9" s="24">
        <v>53671</v>
      </c>
      <c r="E9" s="24">
        <v>82890</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12.54</v>
      </c>
      <c r="C11" s="23"/>
      <c r="D11" s="23"/>
      <c r="E11" s="23"/>
      <c r="F11" s="23"/>
      <c r="G11" s="23"/>
      <c r="H11" s="23"/>
      <c r="I11" s="23"/>
      <c r="J11" s="23"/>
      <c r="K11" s="29"/>
    </row>
    <row r="12" spans="1:11" ht="15" thickBot="1" x14ac:dyDescent="0.4">
      <c r="A12" s="5" t="s">
        <v>12</v>
      </c>
      <c r="B12" s="45">
        <v>12.54</v>
      </c>
      <c r="C12" s="23"/>
      <c r="D12" s="23"/>
      <c r="E12" s="23"/>
      <c r="F12" s="30"/>
      <c r="G12" s="30"/>
      <c r="H12" s="30"/>
      <c r="I12" s="30"/>
      <c r="J12" s="30"/>
      <c r="K12" s="31"/>
    </row>
    <row r="13" spans="1:11" ht="15" thickBot="1" x14ac:dyDescent="0.4">
      <c r="A13" s="5" t="s">
        <v>13</v>
      </c>
      <c r="B13" s="45">
        <v>12.54</v>
      </c>
      <c r="C13" s="23"/>
      <c r="D13" s="23"/>
      <c r="E13" s="23"/>
      <c r="F13" s="30"/>
      <c r="G13" s="30"/>
      <c r="H13" s="30"/>
      <c r="I13" s="30"/>
      <c r="J13" s="30"/>
      <c r="K13" s="31"/>
    </row>
    <row r="14" spans="1:11" ht="15" thickBot="1" x14ac:dyDescent="0.4">
      <c r="A14" s="5" t="s">
        <v>18</v>
      </c>
      <c r="B14" s="23">
        <v>41.406999999999996</v>
      </c>
      <c r="C14" s="23"/>
      <c r="D14" s="23"/>
      <c r="E14" s="23"/>
      <c r="F14" s="23"/>
      <c r="G14" s="30"/>
      <c r="H14" s="30"/>
      <c r="I14" s="30"/>
      <c r="J14" s="30"/>
      <c r="K14" s="31"/>
    </row>
    <row r="15" spans="1:11" ht="15" thickBot="1" x14ac:dyDescent="0.4">
      <c r="A15" s="5" t="s">
        <v>19</v>
      </c>
      <c r="B15" s="23"/>
      <c r="C15" s="30">
        <v>6.5780000000000003</v>
      </c>
      <c r="D15" s="30">
        <v>7.49</v>
      </c>
      <c r="E15" s="30">
        <v>41.406999999999996</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C7 B9:C9">
    <cfRule type="containsText" dxfId="621" priority="6" operator="containsText" text="xx/xx/xxxx">
      <formula>NOT(ISERROR(SEARCH("xx/xx/xxxx",B7)))</formula>
    </cfRule>
  </conditionalFormatting>
  <conditionalFormatting sqref="E9">
    <cfRule type="containsText" dxfId="620" priority="1" operator="containsText" text="xx/xx/xxxx">
      <formula>NOT(ISERROR(SEARCH("xx/xx/xxxx",E9)))</formula>
    </cfRule>
  </conditionalFormatting>
  <conditionalFormatting sqref="E5">
    <cfRule type="containsText" dxfId="619" priority="15" operator="containsText" text="xx/xx/xxxx">
      <formula>NOT(ISERROR(SEARCH("xx/xx/xxxx",E5)))</formula>
    </cfRule>
  </conditionalFormatting>
  <conditionalFormatting sqref="D7">
    <cfRule type="containsText" dxfId="618" priority="4" operator="containsText" text="xx/xx/xxxx">
      <formula>NOT(ISERROR(SEARCH("xx/xx/xxxx",D7)))</formula>
    </cfRule>
  </conditionalFormatting>
  <conditionalFormatting sqref="D9">
    <cfRule type="containsText" dxfId="617" priority="3" operator="containsText" text="xx/xx/xxxx">
      <formula>NOT(ISERROR(SEARCH("xx/xx/xxxx",D9)))</formula>
    </cfRule>
  </conditionalFormatting>
  <conditionalFormatting sqref="E7">
    <cfRule type="containsText" dxfId="616" priority="2" operator="containsText" text="xx/xx/xxxx">
      <formula>NOT(ISERROR(SEARCH("xx/xx/xxxx",E7)))</formula>
    </cfRule>
  </conditionalFormatting>
  <conditionalFormatting sqref="G7:K7">
    <cfRule type="containsText" dxfId="615" priority="10" operator="containsText" text="10/12/xxxx">
      <formula>NOT(ISERROR(SEARCH("10/12/xxxx",G7)))</formula>
    </cfRule>
  </conditionalFormatting>
  <conditionalFormatting sqref="G9:K9">
    <cfRule type="containsText" dxfId="614" priority="9" operator="containsText" text="xx/xx/xxxx">
      <formula>NOT(ISERROR(SEARCH("xx/xx/xxxx",G9)))</formula>
    </cfRule>
  </conditionalFormatting>
  <conditionalFormatting sqref="B7">
    <cfRule type="containsText" dxfId="613" priority="7" operator="containsText" text="xx/xx/xxxx">
      <formula>NOT(ISERROR(SEARCH("xx/xx/xxxx",B7)))</formula>
    </cfRule>
  </conditionalFormatting>
  <dataValidations count="6">
    <dataValidation allowBlank="1" showInputMessage="1" showErrorMessage="1" prompt="Please input the correct Rehabilitation Area number (RA#)" sqref="E2:K2" xr:uid="{661D0D10-D1B9-49B4-9F19-1EBF14EC2A2C}"/>
    <dataValidation allowBlank="1" showInputMessage="1" showErrorMessage="1" promptTitle="Insert Date" prompt="Please insert the date the area is available for rehabilitation" sqref="G7:K7" xr:uid="{5B4AD2CD-A955-4B8C-8663-A6226CDB9560}"/>
    <dataValidation allowBlank="1" showInputMessage="1" showErrorMessage="1" promptTitle="Insert Area (ha)" prompt="Please insert the cumulative area available in hectares (ha)" sqref="G8:K8 B8:E8" xr:uid="{ABE7FCDA-602C-4A7C-A53E-11393C9A0A59}"/>
    <dataValidation allowBlank="1" showInputMessage="1" showErrorMessage="1" promptTitle="Insert Date" prompt="Please insert the data the milestone is to be completed by" sqref="B9:E9 G9:K9 B7:E7" xr:uid="{03C84658-B1C5-48AB-9CDC-78C98E902F74}"/>
    <dataValidation allowBlank="1" showInputMessage="1" showErrorMessage="1" promptTitle="Insert Area (ha)" prompt="Please insert the cumulative area achieved in hectares (ha) as required" sqref="B14:E15 G14:K15 B11:K13" xr:uid="{82F852B7-1E84-40C7-AE1C-F4C2B60C904E}"/>
    <dataValidation allowBlank="1" showInputMessage="1" showErrorMessage="1" promptTitle="Rehabilitation Milestone" prompt="Insert the Rehabilitation Milestone number here (RM#)" sqref="A11:A15" xr:uid="{615B6241-7A94-483F-B494-3D6B7ED86001}"/>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A2FF6-F69C-437D-9E9E-01ED26EC35A6}">
  <dimension ref="A1:K20"/>
  <sheetViews>
    <sheetView zoomScale="130" zoomScaleNormal="130" workbookViewId="0">
      <selection activeCell="H25" sqref="H25"/>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46</v>
      </c>
      <c r="F2" s="57"/>
      <c r="G2" s="57"/>
      <c r="H2" s="57"/>
      <c r="I2" s="57"/>
      <c r="J2" s="57"/>
      <c r="K2" s="57"/>
    </row>
    <row r="3" spans="1:11" ht="16" customHeight="1" thickBot="1" x14ac:dyDescent="0.4">
      <c r="A3" s="50" t="s">
        <v>1</v>
      </c>
      <c r="B3" s="50"/>
      <c r="C3" s="50"/>
      <c r="D3" s="51"/>
      <c r="E3" s="57" t="s">
        <v>59</v>
      </c>
      <c r="F3" s="57"/>
      <c r="G3" s="57"/>
      <c r="H3" s="57"/>
      <c r="I3" s="57"/>
      <c r="J3" s="57"/>
      <c r="K3" s="57"/>
    </row>
    <row r="4" spans="1:11" ht="16" customHeight="1" thickBot="1" x14ac:dyDescent="0.4">
      <c r="A4" s="50" t="s">
        <v>34</v>
      </c>
      <c r="B4" s="50"/>
      <c r="C4" s="50"/>
      <c r="D4" s="51"/>
      <c r="E4" s="52">
        <v>116.68</v>
      </c>
      <c r="F4" s="52"/>
      <c r="G4" s="52"/>
      <c r="H4" s="52"/>
      <c r="I4" s="52"/>
      <c r="J4" s="52"/>
      <c r="K4" s="52"/>
    </row>
    <row r="5" spans="1:11" ht="32.15" customHeight="1" thickBot="1" x14ac:dyDescent="0.4">
      <c r="A5" s="64" t="s">
        <v>17</v>
      </c>
      <c r="B5" s="64"/>
      <c r="C5" s="64"/>
      <c r="D5" s="65"/>
      <c r="E5" s="66">
        <v>46001</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46001</v>
      </c>
      <c r="C7" s="43"/>
      <c r="D7" s="43"/>
      <c r="E7" s="43"/>
      <c r="F7" s="43"/>
      <c r="G7" s="25"/>
      <c r="H7" s="25"/>
      <c r="I7" s="25"/>
      <c r="J7" s="25"/>
      <c r="K7" s="25"/>
    </row>
    <row r="8" spans="1:11" ht="31" customHeight="1" thickBot="1" x14ac:dyDescent="0.4">
      <c r="A8" s="3" t="s">
        <v>16</v>
      </c>
      <c r="B8" s="27">
        <v>116.68</v>
      </c>
      <c r="C8" s="25"/>
      <c r="D8" s="25"/>
      <c r="E8" s="25"/>
      <c r="F8" s="25"/>
      <c r="G8" s="27"/>
      <c r="H8" s="27"/>
      <c r="I8" s="27"/>
      <c r="J8" s="27"/>
      <c r="K8" s="28"/>
    </row>
    <row r="9" spans="1:11" ht="31" customHeight="1" thickBot="1" x14ac:dyDescent="0.4">
      <c r="A9" s="4" t="s">
        <v>3</v>
      </c>
      <c r="B9" s="24">
        <v>46731</v>
      </c>
      <c r="C9" s="24">
        <v>51845</v>
      </c>
      <c r="D9" s="24">
        <v>54036</v>
      </c>
      <c r="E9" s="24">
        <v>81064</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13.33</v>
      </c>
      <c r="C11" s="23"/>
      <c r="D11" s="23"/>
      <c r="E11" s="23"/>
      <c r="F11" s="23"/>
      <c r="G11" s="23"/>
      <c r="H11" s="23"/>
      <c r="I11" s="23"/>
      <c r="J11" s="23"/>
      <c r="K11" s="29"/>
    </row>
    <row r="12" spans="1:11" ht="15" thickBot="1" x14ac:dyDescent="0.4">
      <c r="A12" s="5" t="s">
        <v>12</v>
      </c>
      <c r="B12" s="45">
        <v>13.33</v>
      </c>
      <c r="C12" s="23"/>
      <c r="D12" s="23"/>
      <c r="E12" s="23"/>
      <c r="F12" s="30"/>
      <c r="G12" s="30"/>
      <c r="H12" s="30"/>
      <c r="I12" s="30"/>
      <c r="J12" s="30"/>
      <c r="K12" s="31"/>
    </row>
    <row r="13" spans="1:11" ht="15" thickBot="1" x14ac:dyDescent="0.4">
      <c r="A13" s="5" t="s">
        <v>13</v>
      </c>
      <c r="B13" s="45">
        <v>13.33</v>
      </c>
      <c r="C13" s="23"/>
      <c r="D13" s="23"/>
      <c r="E13" s="23"/>
      <c r="F13" s="30"/>
      <c r="G13" s="30"/>
      <c r="H13" s="30"/>
      <c r="I13" s="30"/>
      <c r="J13" s="30"/>
      <c r="K13" s="31"/>
    </row>
    <row r="14" spans="1:11" ht="15" thickBot="1" x14ac:dyDescent="0.4">
      <c r="A14" s="5" t="s">
        <v>18</v>
      </c>
      <c r="B14" s="23">
        <v>116.68</v>
      </c>
      <c r="C14" s="23"/>
      <c r="D14" s="23"/>
      <c r="E14" s="23"/>
      <c r="F14" s="23"/>
      <c r="G14" s="30"/>
      <c r="H14" s="30"/>
      <c r="I14" s="30"/>
      <c r="J14" s="30"/>
      <c r="K14" s="31"/>
    </row>
    <row r="15" spans="1:11" ht="15" thickBot="1" x14ac:dyDescent="0.4">
      <c r="A15" s="5" t="s">
        <v>19</v>
      </c>
      <c r="B15" s="23"/>
      <c r="C15" s="30">
        <v>101.86499999999999</v>
      </c>
      <c r="D15" s="30">
        <v>115.185</v>
      </c>
      <c r="E15" s="30">
        <v>116.68</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B9">
    <cfRule type="containsText" dxfId="560" priority="6" operator="containsText" text="xx/xx/xxxx">
      <formula>NOT(ISERROR(SEARCH("xx/xx/xxxx",B9)))</formula>
    </cfRule>
  </conditionalFormatting>
  <conditionalFormatting sqref="E5">
    <cfRule type="containsText" dxfId="559" priority="16" operator="containsText" text="xx/xx/xxxx">
      <formula>NOT(ISERROR(SEARCH("xx/xx/xxxx",E5)))</formula>
    </cfRule>
  </conditionalFormatting>
  <conditionalFormatting sqref="D7">
    <cfRule type="containsText" dxfId="558" priority="4" operator="containsText" text="xx/xx/xxxx">
      <formula>NOT(ISERROR(SEARCH("xx/xx/xxxx",D7)))</formula>
    </cfRule>
  </conditionalFormatting>
  <conditionalFormatting sqref="D9">
    <cfRule type="containsText" dxfId="557" priority="3" operator="containsText" text="xx/xx/xxxx">
      <formula>NOT(ISERROR(SEARCH("xx/xx/xxxx",D9)))</formula>
    </cfRule>
  </conditionalFormatting>
  <conditionalFormatting sqref="E9">
    <cfRule type="containsText" dxfId="556" priority="2" operator="containsText" text="xx/xx/xxxx">
      <formula>NOT(ISERROR(SEARCH("xx/xx/xxxx",E9)))</formula>
    </cfRule>
  </conditionalFormatting>
  <conditionalFormatting sqref="E7">
    <cfRule type="containsText" dxfId="555" priority="1" operator="containsText" text="xx/xx/xxxx">
      <formula>NOT(ISERROR(SEARCH("xx/xx/xxxx",E7)))</formula>
    </cfRule>
  </conditionalFormatting>
  <conditionalFormatting sqref="G7:K7">
    <cfRule type="containsText" dxfId="554" priority="11" operator="containsText" text="10/12/xxxx">
      <formula>NOT(ISERROR(SEARCH("10/12/xxxx",G7)))</formula>
    </cfRule>
  </conditionalFormatting>
  <conditionalFormatting sqref="G9:K9">
    <cfRule type="containsText" dxfId="553" priority="10" operator="containsText" text="xx/xx/xxxx">
      <formula>NOT(ISERROR(SEARCH("xx/xx/xxxx",G9)))</formula>
    </cfRule>
  </conditionalFormatting>
  <conditionalFormatting sqref="B7">
    <cfRule type="containsText" dxfId="552" priority="8" operator="containsText" text="xx/xx/xxxx">
      <formula>NOT(ISERROR(SEARCH("xx/xx/xxxx",B7)))</formula>
    </cfRule>
  </conditionalFormatting>
  <conditionalFormatting sqref="C7">
    <cfRule type="containsText" dxfId="551" priority="7" operator="containsText" text="xx/xx/xxxx">
      <formula>NOT(ISERROR(SEARCH("xx/xx/xxxx",C7)))</formula>
    </cfRule>
  </conditionalFormatting>
  <conditionalFormatting sqref="C9">
    <cfRule type="containsText" dxfId="550" priority="5"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G7:K7" xr:uid="{C58304D6-422E-41B0-B569-E82C04EE1B8C}"/>
    <dataValidation allowBlank="1" showInputMessage="1" showErrorMessage="1" prompt="Please input the correct Rehabilitation Area number (RA#)" sqref="E2:K2" xr:uid="{307F267E-A80F-45C3-A87B-046DDCE4B42B}"/>
    <dataValidation allowBlank="1" showInputMessage="1" showErrorMessage="1" promptTitle="Insert Date" prompt="Please insert the data the milestone is to be completed by" sqref="B9:E9 G9:K9 B7:E7" xr:uid="{AD8B2B3B-26A0-45B9-A0BC-3E64EF627FF0}"/>
    <dataValidation allowBlank="1" showInputMessage="1" showErrorMessage="1" promptTitle="Insert Area (ha)" prompt="Please insert the cumulative area available in hectares (ha)" sqref="G8:K8 B8:E8" xr:uid="{BF975127-9E77-482A-9A5A-ADFDC17A2E1D}"/>
    <dataValidation allowBlank="1" showInputMessage="1" showErrorMessage="1" promptTitle="Insert Area (ha)" prompt="Please insert the cumulative area achieved in hectares (ha) as required" sqref="B14:E15 G14:K15 B11:K13" xr:uid="{B7E372A0-2AD4-467A-9693-B94C44ACA8C8}"/>
    <dataValidation allowBlank="1" showInputMessage="1" showErrorMessage="1" promptTitle="Rehabilitation Milestone" prompt="Insert the Rehabilitation Milestone number here (RM#)" sqref="A11:A15" xr:uid="{1922A3CF-FAF0-4092-9962-C8EEF54EC7D2}"/>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36AA-7D1E-49FE-AD2E-D07BBACADB4E}">
  <dimension ref="A1:K20"/>
  <sheetViews>
    <sheetView zoomScale="115" zoomScaleNormal="115" workbookViewId="0">
      <selection activeCell="B8" sqref="B8"/>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47</v>
      </c>
      <c r="F2" s="57"/>
      <c r="G2" s="57"/>
      <c r="H2" s="57"/>
      <c r="I2" s="57"/>
      <c r="J2" s="57"/>
      <c r="K2" s="57"/>
    </row>
    <row r="3" spans="1:11" ht="16" customHeight="1" thickBot="1" x14ac:dyDescent="0.4">
      <c r="A3" s="50" t="s">
        <v>1</v>
      </c>
      <c r="B3" s="50"/>
      <c r="C3" s="50"/>
      <c r="D3" s="51"/>
      <c r="E3" s="57" t="s">
        <v>60</v>
      </c>
      <c r="F3" s="57"/>
      <c r="G3" s="57"/>
      <c r="H3" s="57"/>
      <c r="I3" s="57"/>
      <c r="J3" s="57"/>
      <c r="K3" s="57"/>
    </row>
    <row r="4" spans="1:11" ht="16" customHeight="1" thickBot="1" x14ac:dyDescent="0.4">
      <c r="A4" s="50" t="s">
        <v>34</v>
      </c>
      <c r="B4" s="50"/>
      <c r="C4" s="50"/>
      <c r="D4" s="51"/>
      <c r="E4" s="52">
        <v>65.3</v>
      </c>
      <c r="F4" s="52"/>
      <c r="G4" s="52"/>
      <c r="H4" s="52"/>
      <c r="I4" s="52"/>
      <c r="J4" s="52"/>
      <c r="K4" s="52"/>
    </row>
    <row r="5" spans="1:11" ht="32.15" customHeight="1" thickBot="1" x14ac:dyDescent="0.4">
      <c r="A5" s="64" t="s">
        <v>17</v>
      </c>
      <c r="B5" s="64"/>
      <c r="C5" s="64"/>
      <c r="D5" s="65"/>
      <c r="E5" s="66">
        <v>46366</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46366</v>
      </c>
      <c r="C7" s="43"/>
      <c r="D7" s="43"/>
      <c r="E7" s="43"/>
      <c r="F7" s="43"/>
      <c r="G7" s="25"/>
      <c r="H7" s="25"/>
      <c r="I7" s="25"/>
      <c r="J7" s="25"/>
      <c r="K7" s="25"/>
    </row>
    <row r="8" spans="1:11" ht="31" customHeight="1" thickBot="1" x14ac:dyDescent="0.4">
      <c r="A8" s="3" t="s">
        <v>16</v>
      </c>
      <c r="B8" s="27">
        <v>65.3</v>
      </c>
      <c r="C8" s="25"/>
      <c r="D8" s="25"/>
      <c r="E8" s="25"/>
      <c r="F8" s="25"/>
      <c r="G8" s="27"/>
      <c r="H8" s="27"/>
      <c r="I8" s="27"/>
      <c r="J8" s="27"/>
      <c r="K8" s="28"/>
    </row>
    <row r="9" spans="1:11" ht="31" customHeight="1" thickBot="1" x14ac:dyDescent="0.4">
      <c r="A9" s="4" t="s">
        <v>3</v>
      </c>
      <c r="B9" s="24">
        <v>46731</v>
      </c>
      <c r="C9" s="24">
        <v>51845</v>
      </c>
      <c r="D9" s="24">
        <v>54036</v>
      </c>
      <c r="E9" s="24">
        <v>81064</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5.2</v>
      </c>
      <c r="C11" s="23"/>
      <c r="D11" s="23"/>
      <c r="E11" s="23"/>
      <c r="F11" s="23"/>
      <c r="G11" s="23"/>
      <c r="H11" s="23"/>
      <c r="I11" s="23"/>
      <c r="J11" s="23"/>
      <c r="K11" s="29"/>
    </row>
    <row r="12" spans="1:11" ht="15" thickBot="1" x14ac:dyDescent="0.4">
      <c r="A12" s="5" t="s">
        <v>12</v>
      </c>
      <c r="B12" s="45">
        <v>5.2</v>
      </c>
      <c r="C12" s="23"/>
      <c r="D12" s="23"/>
      <c r="E12" s="23"/>
      <c r="F12" s="30"/>
      <c r="G12" s="30"/>
      <c r="H12" s="30"/>
      <c r="I12" s="30"/>
      <c r="J12" s="30"/>
      <c r="K12" s="31"/>
    </row>
    <row r="13" spans="1:11" ht="15" thickBot="1" x14ac:dyDescent="0.4">
      <c r="A13" s="5" t="s">
        <v>13</v>
      </c>
      <c r="B13" s="45">
        <v>5.2</v>
      </c>
      <c r="C13" s="23"/>
      <c r="D13" s="23"/>
      <c r="E13" s="23"/>
      <c r="F13" s="30"/>
      <c r="G13" s="30"/>
      <c r="H13" s="30"/>
      <c r="I13" s="30"/>
      <c r="J13" s="30"/>
      <c r="K13" s="31"/>
    </row>
    <row r="14" spans="1:11" ht="15" thickBot="1" x14ac:dyDescent="0.4">
      <c r="A14" s="5" t="s">
        <v>18</v>
      </c>
      <c r="B14" s="23">
        <v>65.3</v>
      </c>
      <c r="C14" s="23"/>
      <c r="D14" s="23"/>
      <c r="E14" s="23"/>
      <c r="F14" s="23"/>
      <c r="G14" s="30"/>
      <c r="H14" s="30"/>
      <c r="I14" s="30"/>
      <c r="J14" s="30"/>
      <c r="K14" s="31"/>
    </row>
    <row r="15" spans="1:11" ht="15" thickBot="1" x14ac:dyDescent="0.4">
      <c r="A15" s="5" t="s">
        <v>19</v>
      </c>
      <c r="B15" s="23"/>
      <c r="C15" s="30">
        <v>27.702000000000002</v>
      </c>
      <c r="D15" s="30">
        <v>28.65</v>
      </c>
      <c r="E15" s="30">
        <v>65.3</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G7:K7">
    <cfRule type="containsText" dxfId="497" priority="11" operator="containsText" text="10/12/xxxx">
      <formula>NOT(ISERROR(SEARCH("10/12/xxxx",G7)))</formula>
    </cfRule>
  </conditionalFormatting>
  <conditionalFormatting sqref="G9:K9 B9:C9">
    <cfRule type="containsText" dxfId="496" priority="10" operator="containsText" text="xx/xx/xxxx">
      <formula>NOT(ISERROR(SEARCH("xx/xx/xxxx",B9)))</formula>
    </cfRule>
  </conditionalFormatting>
  <conditionalFormatting sqref="E5">
    <cfRule type="containsText" dxfId="495" priority="20" operator="containsText" text="xx/xx/xxxx">
      <formula>NOT(ISERROR(SEARCH("xx/xx/xxxx",E5)))</formula>
    </cfRule>
  </conditionalFormatting>
  <conditionalFormatting sqref="D9">
    <cfRule type="containsText" dxfId="494" priority="4" operator="containsText" text="xx/xx/xxxx">
      <formula>NOT(ISERROR(SEARCH("xx/xx/xxxx",D9)))</formula>
    </cfRule>
  </conditionalFormatting>
  <conditionalFormatting sqref="E9">
    <cfRule type="containsText" dxfId="493" priority="2" operator="containsText" text="xx/xx/xxxx">
      <formula>NOT(ISERROR(SEARCH("xx/xx/xxxx",E9)))</formula>
    </cfRule>
  </conditionalFormatting>
  <conditionalFormatting sqref="E7">
    <cfRule type="containsText" dxfId="492" priority="1" operator="containsText" text="xx/xx/xxxx">
      <formula>NOT(ISERROR(SEARCH("xx/xx/xxxx",E7)))</formula>
    </cfRule>
  </conditionalFormatting>
  <conditionalFormatting sqref="B7">
    <cfRule type="containsText" dxfId="491" priority="8" operator="containsText" text="xx/xx/xxxx">
      <formula>NOT(ISERROR(SEARCH("xx/xx/xxxx",B7)))</formula>
    </cfRule>
  </conditionalFormatting>
  <conditionalFormatting sqref="C7">
    <cfRule type="containsText" dxfId="490" priority="7" operator="containsText" text="xx/xx/xxxx">
      <formula>NOT(ISERROR(SEARCH("xx/xx/xxxx",C7)))</formula>
    </cfRule>
  </conditionalFormatting>
  <conditionalFormatting sqref="D7">
    <cfRule type="containsText" dxfId="489" priority="5" operator="containsText" text="xx/xx/xxxx">
      <formula>NOT(ISERROR(SEARCH("xx/xx/xxxx",D7)))</formula>
    </cfRule>
  </conditionalFormatting>
  <dataValidations count="6">
    <dataValidation allowBlank="1" showInputMessage="1" showErrorMessage="1" prompt="Please input the correct Rehabilitation Area number (RA#)" sqref="E2:K2" xr:uid="{CE46F19C-AAB4-4492-ACE8-E38F35E02869}"/>
    <dataValidation allowBlank="1" showInputMessage="1" showErrorMessage="1" promptTitle="Insert Date" prompt="Please insert the date the area is available for rehabilitation" sqref="G7:K7" xr:uid="{591DB4F0-CBCE-4F52-B4B3-8521CD60B645}"/>
    <dataValidation allowBlank="1" showInputMessage="1" showErrorMessage="1" promptTitle="Insert Area (ha)" prompt="Please insert the cumulative area available in hectares (ha)" sqref="G8:K8 B8:E8" xr:uid="{32924047-1956-4D58-85DC-41D32F05046C}"/>
    <dataValidation allowBlank="1" showInputMessage="1" showErrorMessage="1" promptTitle="Insert Date" prompt="Please insert the data the milestone is to be completed by" sqref="G9:K9 B7:E7 B9:E9" xr:uid="{EB2E099A-297F-4D8A-B822-CAA5B6203F05}"/>
    <dataValidation allowBlank="1" showInputMessage="1" showErrorMessage="1" promptTitle="Insert Area (ha)" prompt="Please insert the cumulative area achieved in hectares (ha) as required" sqref="B14:E15 G14:K15 B11:K13" xr:uid="{CA1F7AA8-8199-4D4D-8CB9-21CC2B85D5CB}"/>
    <dataValidation allowBlank="1" showInputMessage="1" showErrorMessage="1" promptTitle="Rehabilitation Milestone" prompt="Insert the Rehabilitation Milestone number here (RM#)" sqref="A11:A15" xr:uid="{AB33CDE3-4DF4-4180-A28C-E0B79B297BC4}"/>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AB373-330A-42CC-A3AE-2C3299CEA2E8}">
  <dimension ref="A1:K27"/>
  <sheetViews>
    <sheetView zoomScale="130" zoomScaleNormal="130" workbookViewId="0">
      <selection activeCell="G42" sqref="G42"/>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61</v>
      </c>
      <c r="F2" s="57"/>
      <c r="G2" s="57"/>
      <c r="H2" s="57"/>
      <c r="I2" s="57"/>
      <c r="J2" s="57"/>
      <c r="K2" s="57"/>
    </row>
    <row r="3" spans="1:11" ht="16" customHeight="1" thickBot="1" x14ac:dyDescent="0.4">
      <c r="A3" s="50" t="s">
        <v>1</v>
      </c>
      <c r="B3" s="50"/>
      <c r="C3" s="50"/>
      <c r="D3" s="51"/>
      <c r="E3" s="57" t="s">
        <v>62</v>
      </c>
      <c r="F3" s="57"/>
      <c r="G3" s="57"/>
      <c r="H3" s="57"/>
      <c r="I3" s="57"/>
      <c r="J3" s="57"/>
      <c r="K3" s="57"/>
    </row>
    <row r="4" spans="1:11" ht="16" customHeight="1" thickBot="1" x14ac:dyDescent="0.4">
      <c r="A4" s="50" t="s">
        <v>34</v>
      </c>
      <c r="B4" s="50"/>
      <c r="C4" s="50"/>
      <c r="D4" s="51"/>
      <c r="E4" s="52">
        <v>68.195999999999998</v>
      </c>
      <c r="F4" s="52"/>
      <c r="G4" s="52"/>
      <c r="H4" s="52"/>
      <c r="I4" s="52"/>
      <c r="J4" s="52"/>
      <c r="K4" s="52"/>
    </row>
    <row r="5" spans="1:11" ht="32.15" customHeight="1" thickBot="1" x14ac:dyDescent="0.4">
      <c r="A5" s="64" t="s">
        <v>17</v>
      </c>
      <c r="B5" s="64"/>
      <c r="C5" s="64"/>
      <c r="D5" s="65"/>
      <c r="E5" s="66">
        <v>46366</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46366</v>
      </c>
      <c r="C7" s="43"/>
      <c r="D7" s="43"/>
      <c r="E7" s="43"/>
      <c r="F7" s="43"/>
      <c r="G7" s="25"/>
      <c r="H7" s="25"/>
      <c r="I7" s="25"/>
      <c r="J7" s="25"/>
      <c r="K7" s="25"/>
    </row>
    <row r="8" spans="1:11" ht="31" customHeight="1" thickBot="1" x14ac:dyDescent="0.4">
      <c r="A8" s="3" t="s">
        <v>16</v>
      </c>
      <c r="B8" s="27">
        <v>68.2</v>
      </c>
      <c r="C8" s="25"/>
      <c r="D8" s="25"/>
      <c r="E8" s="25"/>
      <c r="F8" s="25"/>
      <c r="G8" s="27"/>
      <c r="H8" s="27"/>
      <c r="I8" s="27"/>
      <c r="J8" s="27"/>
      <c r="K8" s="28"/>
    </row>
    <row r="9" spans="1:11" ht="31" customHeight="1" thickBot="1" x14ac:dyDescent="0.4">
      <c r="A9" s="4" t="s">
        <v>3</v>
      </c>
      <c r="B9" s="24">
        <v>46731</v>
      </c>
      <c r="C9" s="24">
        <v>51845</v>
      </c>
      <c r="D9" s="24">
        <v>54036</v>
      </c>
      <c r="E9" s="24">
        <v>81064</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45">
        <v>0.69</v>
      </c>
      <c r="C11" s="23"/>
      <c r="D11" s="23"/>
      <c r="E11" s="23"/>
      <c r="F11" s="23"/>
      <c r="G11" s="23"/>
      <c r="H11" s="23"/>
      <c r="I11" s="23"/>
      <c r="J11" s="23"/>
      <c r="K11" s="29"/>
    </row>
    <row r="12" spans="1:11" ht="15" thickBot="1" x14ac:dyDescent="0.4">
      <c r="A12" s="5" t="s">
        <v>12</v>
      </c>
      <c r="B12" s="45">
        <v>0.69</v>
      </c>
      <c r="C12" s="23"/>
      <c r="D12" s="23"/>
      <c r="E12" s="23"/>
      <c r="F12" s="30"/>
      <c r="G12" s="30"/>
      <c r="H12" s="30"/>
      <c r="I12" s="30"/>
      <c r="J12" s="30"/>
      <c r="K12" s="31"/>
    </row>
    <row r="13" spans="1:11" ht="15" thickBot="1" x14ac:dyDescent="0.4">
      <c r="A13" s="5" t="s">
        <v>13</v>
      </c>
      <c r="B13" s="45">
        <v>0.69</v>
      </c>
      <c r="C13" s="23"/>
      <c r="D13" s="23"/>
      <c r="E13" s="23"/>
      <c r="F13" s="30"/>
      <c r="G13" s="30"/>
      <c r="H13" s="30"/>
      <c r="I13" s="30"/>
      <c r="J13" s="30"/>
      <c r="K13" s="31"/>
    </row>
    <row r="14" spans="1:11" ht="15" thickBot="1" x14ac:dyDescent="0.4">
      <c r="A14" s="5" t="s">
        <v>18</v>
      </c>
      <c r="B14" s="23">
        <v>68.195999999999998</v>
      </c>
      <c r="C14" s="23"/>
      <c r="D14" s="23"/>
      <c r="E14" s="23"/>
      <c r="F14" s="23"/>
      <c r="G14" s="30"/>
      <c r="H14" s="30"/>
      <c r="I14" s="30"/>
      <c r="J14" s="30"/>
      <c r="K14" s="31"/>
    </row>
    <row r="15" spans="1:11" ht="15" thickBot="1" x14ac:dyDescent="0.4">
      <c r="A15" s="5" t="s">
        <v>19</v>
      </c>
      <c r="B15" s="23"/>
      <c r="C15" s="30">
        <v>34.92</v>
      </c>
      <c r="D15" s="30">
        <v>35.488999999999997</v>
      </c>
      <c r="E15" s="30">
        <v>68.195999999999998</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row r="27" spans="1:11" x14ac:dyDescent="0.35">
      <c r="E27" s="32"/>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B9:C9">
    <cfRule type="containsText" dxfId="436" priority="6" operator="containsText" text="xx/xx/xxxx">
      <formula>NOT(ISERROR(SEARCH("xx/xx/xxxx",B9)))</formula>
    </cfRule>
  </conditionalFormatting>
  <conditionalFormatting sqref="E7">
    <cfRule type="containsText" dxfId="435" priority="1" operator="containsText" text="xx/xx/xxxx">
      <formula>NOT(ISERROR(SEARCH("xx/xx/xxxx",E7)))</formula>
    </cfRule>
  </conditionalFormatting>
  <conditionalFormatting sqref="E5">
    <cfRule type="containsText" dxfId="434" priority="17" operator="containsText" text="xx/xx/xxxx">
      <formula>NOT(ISERROR(SEARCH("xx/xx/xxxx",E5)))</formula>
    </cfRule>
  </conditionalFormatting>
  <conditionalFormatting sqref="D9">
    <cfRule type="containsText" dxfId="433" priority="4" operator="containsText" text="xx/xx/xxxx">
      <formula>NOT(ISERROR(SEARCH("xx/xx/xxxx",D9)))</formula>
    </cfRule>
  </conditionalFormatting>
  <conditionalFormatting sqref="E9">
    <cfRule type="containsText" dxfId="432" priority="2" operator="containsText" text="xx/xx/xxxx">
      <formula>NOT(ISERROR(SEARCH("xx/xx/xxxx",E9)))</formula>
    </cfRule>
  </conditionalFormatting>
  <conditionalFormatting sqref="G7:K7">
    <cfRule type="containsText" dxfId="431" priority="12" operator="containsText" text="10/12/xxxx">
      <formula>NOT(ISERROR(SEARCH("10/12/xxxx",G7)))</formula>
    </cfRule>
  </conditionalFormatting>
  <conditionalFormatting sqref="G9:K9">
    <cfRule type="containsText" dxfId="430" priority="11" operator="containsText" text="xx/xx/xxxx">
      <formula>NOT(ISERROR(SEARCH("xx/xx/xxxx",G9)))</formula>
    </cfRule>
  </conditionalFormatting>
  <conditionalFormatting sqref="B7">
    <cfRule type="containsText" dxfId="429" priority="9" operator="containsText" text="xx/xx/xxxx">
      <formula>NOT(ISERROR(SEARCH("xx/xx/xxxx",B7)))</formula>
    </cfRule>
  </conditionalFormatting>
  <conditionalFormatting sqref="C7">
    <cfRule type="containsText" dxfId="428" priority="8" operator="containsText" text="xx/xx/xxxx">
      <formula>NOT(ISERROR(SEARCH("xx/xx/xxxx",C7)))</formula>
    </cfRule>
  </conditionalFormatting>
  <conditionalFormatting sqref="D7">
    <cfRule type="containsText" dxfId="427" priority="5" operator="containsText" text="xx/xx/xxxx">
      <formula>NOT(ISERROR(SEARCH("xx/xx/xxxx",D7)))</formula>
    </cfRule>
  </conditionalFormatting>
  <dataValidations count="6">
    <dataValidation allowBlank="1" showInputMessage="1" showErrorMessage="1" promptTitle="Insert Date" prompt="Please insert the date the area is available for rehabilitation" sqref="G7:K7" xr:uid="{4348426B-FB01-4800-9455-2AD2B34108E7}"/>
    <dataValidation allowBlank="1" showInputMessage="1" showErrorMessage="1" prompt="Please input the correct Rehabilitation Area number (RA#)" sqref="E2:K2" xr:uid="{D8E55200-F58E-46AD-B2D2-64F53FCF2AB3}"/>
    <dataValidation allowBlank="1" showInputMessage="1" showErrorMessage="1" promptTitle="Insert Area (ha)" prompt="Please insert the cumulative area achieved in hectares (ha) as required" sqref="B14:E15 G14:K15 B11:K13" xr:uid="{FC8BC5E1-9105-432F-BC1E-4B462BB0CEB0}"/>
    <dataValidation allowBlank="1" showInputMessage="1" showErrorMessage="1" promptTitle="Insert Date" prompt="Please insert the data the milestone is to be completed by" sqref="G9:K9 B7:E7 B9:E9" xr:uid="{516AD5BA-806C-4BC7-B5E9-7070C62BA3AD}"/>
    <dataValidation allowBlank="1" showInputMessage="1" showErrorMessage="1" promptTitle="Insert Area (ha)" prompt="Please insert the cumulative area available in hectares (ha)" sqref="G8:K8 B8:E8" xr:uid="{7D6DFFD6-A8F8-460F-841A-FA94F3237DFE}"/>
    <dataValidation allowBlank="1" showInputMessage="1" showErrorMessage="1" promptTitle="Rehabilitation Milestone" prompt="Insert the Rehabilitation Milestone number here (RM#)" sqref="A11:A15" xr:uid="{66C35A63-9D47-439C-9847-CC508F934D29}"/>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5CBD-9902-4C3A-851B-C136C0B0D497}">
  <dimension ref="A1:K32"/>
  <sheetViews>
    <sheetView zoomScale="115" zoomScaleNormal="115" workbookViewId="0">
      <selection activeCell="B28" sqref="B28"/>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63</v>
      </c>
      <c r="F2" s="57"/>
      <c r="G2" s="57"/>
      <c r="H2" s="57"/>
      <c r="I2" s="57"/>
      <c r="J2" s="57"/>
      <c r="K2" s="57"/>
    </row>
    <row r="3" spans="1:11" ht="16" customHeight="1" thickBot="1" x14ac:dyDescent="0.4">
      <c r="A3" s="50" t="s">
        <v>1</v>
      </c>
      <c r="B3" s="50"/>
      <c r="C3" s="50"/>
      <c r="D3" s="51"/>
      <c r="E3" s="57" t="s">
        <v>44</v>
      </c>
      <c r="F3" s="57"/>
      <c r="G3" s="57"/>
      <c r="H3" s="57"/>
      <c r="I3" s="57"/>
      <c r="J3" s="57"/>
      <c r="K3" s="57"/>
    </row>
    <row r="4" spans="1:11" ht="16" customHeight="1" thickBot="1" x14ac:dyDescent="0.4">
      <c r="A4" s="50" t="s">
        <v>34</v>
      </c>
      <c r="B4" s="50"/>
      <c r="C4" s="50"/>
      <c r="D4" s="51"/>
      <c r="E4" s="52">
        <v>60.94</v>
      </c>
      <c r="F4" s="52"/>
      <c r="G4" s="52"/>
      <c r="H4" s="52"/>
      <c r="I4" s="52"/>
      <c r="J4" s="52"/>
      <c r="K4" s="52"/>
    </row>
    <row r="5" spans="1:11" ht="32.15" customHeight="1" thickBot="1" x14ac:dyDescent="0.4">
      <c r="A5" s="64" t="s">
        <v>17</v>
      </c>
      <c r="B5" s="64"/>
      <c r="C5" s="64"/>
      <c r="D5" s="65"/>
      <c r="E5" s="66">
        <v>46731</v>
      </c>
      <c r="F5" s="67"/>
      <c r="G5" s="67"/>
      <c r="H5" s="67"/>
      <c r="I5" s="67"/>
      <c r="J5" s="67"/>
      <c r="K5" s="68"/>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46731</v>
      </c>
      <c r="C7" s="43"/>
      <c r="D7" s="43"/>
      <c r="E7" s="43"/>
      <c r="F7" s="43"/>
      <c r="G7" s="25"/>
      <c r="H7" s="25"/>
      <c r="I7" s="25"/>
      <c r="J7" s="25"/>
      <c r="K7" s="25"/>
    </row>
    <row r="8" spans="1:11" ht="31" customHeight="1" thickBot="1" x14ac:dyDescent="0.4">
      <c r="A8" s="3" t="s">
        <v>16</v>
      </c>
      <c r="B8" s="27">
        <v>60.94</v>
      </c>
      <c r="C8" s="25"/>
      <c r="D8" s="25"/>
      <c r="E8" s="25"/>
      <c r="F8" s="25"/>
      <c r="G8" s="27"/>
      <c r="H8" s="27"/>
      <c r="I8" s="27"/>
      <c r="J8" s="27"/>
      <c r="K8" s="28"/>
    </row>
    <row r="9" spans="1:11" ht="31" customHeight="1" thickBot="1" x14ac:dyDescent="0.4">
      <c r="A9" s="4" t="s">
        <v>3</v>
      </c>
      <c r="B9" s="24">
        <v>47827</v>
      </c>
      <c r="C9" s="24">
        <v>51845</v>
      </c>
      <c r="D9" s="24">
        <v>55132</v>
      </c>
      <c r="E9" s="24">
        <v>81064</v>
      </c>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11</v>
      </c>
      <c r="B11" s="23">
        <v>11.36</v>
      </c>
      <c r="C11" s="23"/>
      <c r="D11" s="23"/>
      <c r="E11" s="23"/>
      <c r="F11" s="23"/>
      <c r="G11" s="23"/>
      <c r="H11" s="23"/>
      <c r="I11" s="23"/>
      <c r="J11" s="23"/>
      <c r="K11" s="29"/>
    </row>
    <row r="12" spans="1:11" ht="15" thickBot="1" x14ac:dyDescent="0.4">
      <c r="A12" s="5" t="s">
        <v>12</v>
      </c>
      <c r="B12" s="23">
        <v>11.36</v>
      </c>
      <c r="C12" s="23"/>
      <c r="D12" s="23"/>
      <c r="E12" s="23"/>
      <c r="F12" s="30"/>
      <c r="G12" s="30"/>
      <c r="H12" s="30"/>
      <c r="I12" s="30"/>
      <c r="J12" s="30"/>
      <c r="K12" s="31"/>
    </row>
    <row r="13" spans="1:11" ht="15" thickBot="1" x14ac:dyDescent="0.4">
      <c r="A13" s="5" t="s">
        <v>13</v>
      </c>
      <c r="B13" s="23">
        <v>11.36</v>
      </c>
      <c r="C13" s="23"/>
      <c r="D13" s="23"/>
      <c r="E13" s="23"/>
      <c r="F13" s="30"/>
      <c r="G13" s="30"/>
      <c r="H13" s="30"/>
      <c r="I13" s="30"/>
      <c r="J13" s="30"/>
      <c r="K13" s="31"/>
    </row>
    <row r="14" spans="1:11" ht="15" thickBot="1" x14ac:dyDescent="0.4">
      <c r="A14" s="5" t="s">
        <v>18</v>
      </c>
      <c r="B14" s="23">
        <v>60.94</v>
      </c>
      <c r="C14" s="23"/>
      <c r="D14" s="23"/>
      <c r="E14" s="23"/>
      <c r="F14" s="23"/>
      <c r="G14" s="30"/>
      <c r="H14" s="30"/>
      <c r="I14" s="30"/>
      <c r="J14" s="30"/>
      <c r="K14" s="31"/>
    </row>
    <row r="15" spans="1:11" ht="15" thickBot="1" x14ac:dyDescent="0.4">
      <c r="A15" s="5" t="s">
        <v>19</v>
      </c>
      <c r="B15" s="23"/>
      <c r="C15" s="30">
        <v>14.13</v>
      </c>
      <c r="D15" s="30">
        <v>16.12</v>
      </c>
      <c r="E15" s="30">
        <v>60.94</v>
      </c>
      <c r="F15" s="30"/>
      <c r="G15" s="23"/>
      <c r="H15" s="23"/>
      <c r="I15" s="23"/>
      <c r="J15" s="23"/>
      <c r="K15" s="29"/>
    </row>
    <row r="16" spans="1:11" ht="15" thickBot="1" x14ac:dyDescent="0.4"/>
    <row r="17" spans="1:11" x14ac:dyDescent="0.35">
      <c r="A17" s="71" t="s">
        <v>30</v>
      </c>
      <c r="B17" s="72"/>
      <c r="C17" s="72"/>
      <c r="D17" s="72"/>
      <c r="E17" s="72"/>
      <c r="F17" s="72"/>
      <c r="G17" s="72"/>
      <c r="H17" s="72"/>
      <c r="I17" s="72"/>
      <c r="J17" s="72"/>
      <c r="K17" s="73"/>
    </row>
    <row r="18" spans="1:11" x14ac:dyDescent="0.35">
      <c r="A18" s="58" t="s">
        <v>31</v>
      </c>
      <c r="B18" s="59"/>
      <c r="C18" s="59"/>
      <c r="D18" s="59"/>
      <c r="E18" s="59"/>
      <c r="F18" s="59"/>
      <c r="G18" s="59"/>
      <c r="H18" s="59"/>
      <c r="I18" s="59"/>
      <c r="J18" s="59"/>
      <c r="K18" s="60"/>
    </row>
    <row r="19" spans="1:11" x14ac:dyDescent="0.35">
      <c r="A19" s="58" t="s">
        <v>32</v>
      </c>
      <c r="B19" s="59"/>
      <c r="C19" s="59"/>
      <c r="D19" s="59"/>
      <c r="E19" s="59"/>
      <c r="F19" s="59"/>
      <c r="G19" s="59"/>
      <c r="H19" s="59"/>
      <c r="I19" s="59"/>
      <c r="J19" s="59"/>
      <c r="K19" s="60"/>
    </row>
    <row r="20" spans="1:11" ht="15" thickBot="1" x14ac:dyDescent="0.4">
      <c r="A20" s="61" t="s">
        <v>33</v>
      </c>
      <c r="B20" s="62"/>
      <c r="C20" s="62"/>
      <c r="D20" s="62"/>
      <c r="E20" s="62"/>
      <c r="F20" s="62"/>
      <c r="G20" s="62"/>
      <c r="H20" s="62"/>
      <c r="I20" s="62"/>
      <c r="J20" s="62"/>
      <c r="K20" s="63"/>
    </row>
    <row r="32" spans="1:11" x14ac:dyDescent="0.35">
      <c r="G32" s="32"/>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conditionalFormatting sqref="C7 B9:C9">
    <cfRule type="containsText" dxfId="374" priority="6" operator="containsText" text="xx/xx/xxxx">
      <formula>NOT(ISERROR(SEARCH("xx/xx/xxxx",B7)))</formula>
    </cfRule>
  </conditionalFormatting>
  <conditionalFormatting sqref="E5">
    <cfRule type="containsText" dxfId="373" priority="15" operator="containsText" text="xx/xx/xxxx">
      <formula>NOT(ISERROR(SEARCH("xx/xx/xxxx",E5)))</formula>
    </cfRule>
  </conditionalFormatting>
  <conditionalFormatting sqref="D7">
    <cfRule type="containsText" dxfId="372" priority="4" operator="containsText" text="xx/xx/xxxx">
      <formula>NOT(ISERROR(SEARCH("xx/xx/xxxx",D7)))</formula>
    </cfRule>
  </conditionalFormatting>
  <conditionalFormatting sqref="D9">
    <cfRule type="containsText" dxfId="371" priority="3" operator="containsText" text="xx/xx/xxxx">
      <formula>NOT(ISERROR(SEARCH("xx/xx/xxxx",D9)))</formula>
    </cfRule>
  </conditionalFormatting>
  <conditionalFormatting sqref="E9">
    <cfRule type="containsText" dxfId="370" priority="2" operator="containsText" text="xx/xx/xxxx">
      <formula>NOT(ISERROR(SEARCH("xx/xx/xxxx",E9)))</formula>
    </cfRule>
  </conditionalFormatting>
  <conditionalFormatting sqref="E7">
    <cfRule type="containsText" dxfId="369" priority="1" operator="containsText" text="xx/xx/xxxx">
      <formula>NOT(ISERROR(SEARCH("xx/xx/xxxx",E7)))</formula>
    </cfRule>
  </conditionalFormatting>
  <conditionalFormatting sqref="G7:K7">
    <cfRule type="containsText" dxfId="368" priority="10" operator="containsText" text="10/12/xxxx">
      <formula>NOT(ISERROR(SEARCH("10/12/xxxx",G7)))</formula>
    </cfRule>
  </conditionalFormatting>
  <conditionalFormatting sqref="G9:K9">
    <cfRule type="containsText" dxfId="367" priority="9" operator="containsText" text="xx/xx/xxxx">
      <formula>NOT(ISERROR(SEARCH("xx/xx/xxxx",G9)))</formula>
    </cfRule>
  </conditionalFormatting>
  <conditionalFormatting sqref="B7">
    <cfRule type="containsText" dxfId="366" priority="7" operator="containsText" text="xx/xx/xxxx">
      <formula>NOT(ISERROR(SEARCH("xx/xx/xxxx",B7)))</formula>
    </cfRule>
  </conditionalFormatting>
  <dataValidations count="6">
    <dataValidation allowBlank="1" showInputMessage="1" showErrorMessage="1" prompt="Please input the correct Rehabilitation Area number (RA#)" sqref="E2:K2" xr:uid="{9A8E25CB-E6FA-415E-BC30-43D0895891D5}"/>
    <dataValidation allowBlank="1" showInputMessage="1" showErrorMessage="1" promptTitle="Insert Date" prompt="Please insert the date the area is available for rehabilitation" sqref="G7:K7" xr:uid="{229ABC6D-3B85-4A60-BBDF-2F5014CEA1F1}"/>
    <dataValidation allowBlank="1" showInputMessage="1" showErrorMessage="1" promptTitle="Insert Area (ha)" prompt="Please insert the cumulative area available in hectares (ha)" sqref="G8:K8 B8:E8" xr:uid="{523408E1-DE2E-41D8-B5EC-E64EF36C5D62}"/>
    <dataValidation allowBlank="1" showInputMessage="1" showErrorMessage="1" promptTitle="Insert Date" prompt="Please insert the data the milestone is to be completed by" sqref="B9:E9 G9:K9 B7:E7" xr:uid="{4D1A76E8-6439-4645-8AED-8BF54E116817}"/>
    <dataValidation allowBlank="1" showInputMessage="1" showErrorMessage="1" promptTitle="Insert Area (ha)" prompt="Please insert the cumulative area achieved in hectares (ha) as required" sqref="B14:E15 G14:K15 B11:K13" xr:uid="{D3968B25-F78E-48D8-83B5-C7BFACC8E2D0}"/>
    <dataValidation allowBlank="1" showInputMessage="1" showErrorMessage="1" promptTitle="Rehabilitation Milestone" prompt="Insert the Rehabilitation Milestone number here (RM#)" sqref="A11:A15" xr:uid="{FE9832DC-03F3-4594-B98C-9268B1B16735}"/>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27C1-DCEA-4271-8AF2-BDB4268592B1}">
  <dimension ref="A1:K17"/>
  <sheetViews>
    <sheetView zoomScale="130" zoomScaleNormal="130" workbookViewId="0">
      <selection activeCell="E6" sqref="E6:K6"/>
    </sheetView>
  </sheetViews>
  <sheetFormatPr defaultColWidth="12.1796875" defaultRowHeight="14.5" x14ac:dyDescent="0.35"/>
  <cols>
    <col min="1" max="1" width="15.7265625" style="2" customWidth="1"/>
  </cols>
  <sheetData>
    <row r="1" spans="1:11" ht="23.25" customHeight="1" thickBot="1" x14ac:dyDescent="0.5">
      <c r="A1" s="53" t="s">
        <v>35</v>
      </c>
      <c r="B1" s="54"/>
      <c r="C1" s="54"/>
      <c r="D1" s="54"/>
      <c r="E1" s="55"/>
      <c r="F1" s="55"/>
      <c r="G1" s="55"/>
      <c r="H1" s="55"/>
      <c r="I1" s="55"/>
      <c r="J1" s="55"/>
      <c r="K1" s="56"/>
    </row>
    <row r="2" spans="1:11" ht="16" customHeight="1" thickBot="1" x14ac:dyDescent="0.4">
      <c r="A2" s="50" t="s">
        <v>0</v>
      </c>
      <c r="B2" s="50"/>
      <c r="C2" s="50"/>
      <c r="D2" s="51"/>
      <c r="E2" s="57" t="s">
        <v>64</v>
      </c>
      <c r="F2" s="57"/>
      <c r="G2" s="57"/>
      <c r="H2" s="57"/>
      <c r="I2" s="57"/>
      <c r="J2" s="57"/>
      <c r="K2" s="57"/>
    </row>
    <row r="3" spans="1:11" ht="16" customHeight="1" thickBot="1" x14ac:dyDescent="0.4">
      <c r="A3" s="50" t="s">
        <v>1</v>
      </c>
      <c r="B3" s="50"/>
      <c r="C3" s="50"/>
      <c r="D3" s="51"/>
      <c r="E3" s="57" t="s">
        <v>65</v>
      </c>
      <c r="F3" s="57"/>
      <c r="G3" s="57"/>
      <c r="H3" s="57"/>
      <c r="I3" s="57"/>
      <c r="J3" s="57"/>
      <c r="K3" s="57"/>
    </row>
    <row r="4" spans="1:11" ht="16" customHeight="1" thickBot="1" x14ac:dyDescent="0.4">
      <c r="A4" s="50" t="s">
        <v>34</v>
      </c>
      <c r="B4" s="50"/>
      <c r="C4" s="50"/>
      <c r="D4" s="51"/>
      <c r="E4" s="52">
        <v>50.186999999999998</v>
      </c>
      <c r="F4" s="52"/>
      <c r="G4" s="52"/>
      <c r="H4" s="52"/>
      <c r="I4" s="52"/>
      <c r="J4" s="52"/>
      <c r="K4" s="52"/>
    </row>
    <row r="5" spans="1:11" ht="32.15" customHeight="1" thickBot="1" x14ac:dyDescent="0.4">
      <c r="A5" s="64" t="s">
        <v>17</v>
      </c>
      <c r="B5" s="64"/>
      <c r="C5" s="64"/>
      <c r="D5" s="65"/>
      <c r="E5" s="94">
        <v>81064</v>
      </c>
      <c r="F5" s="95"/>
      <c r="G5" s="95"/>
      <c r="H5" s="95"/>
      <c r="I5" s="95"/>
      <c r="J5" s="95"/>
      <c r="K5" s="96"/>
    </row>
    <row r="6" spans="1:11" ht="16" customHeight="1" thickBot="1" x14ac:dyDescent="0.4">
      <c r="A6" s="50" t="s">
        <v>36</v>
      </c>
      <c r="B6" s="50"/>
      <c r="C6" s="50"/>
      <c r="D6" s="51"/>
      <c r="E6" s="57" t="s">
        <v>42</v>
      </c>
      <c r="F6" s="57"/>
      <c r="G6" s="57"/>
      <c r="H6" s="57"/>
      <c r="I6" s="57"/>
      <c r="J6" s="57"/>
      <c r="K6" s="57"/>
    </row>
    <row r="7" spans="1:11" ht="31" customHeight="1" thickBot="1" x14ac:dyDescent="0.4">
      <c r="A7" s="3" t="s">
        <v>2</v>
      </c>
      <c r="B7" s="24">
        <v>81064</v>
      </c>
      <c r="C7" s="43"/>
      <c r="D7" s="43"/>
      <c r="E7" s="24"/>
      <c r="F7" s="24"/>
      <c r="G7" s="25"/>
      <c r="H7" s="25"/>
      <c r="I7" s="25"/>
      <c r="J7" s="25"/>
      <c r="K7" s="25"/>
    </row>
    <row r="8" spans="1:11" ht="31" customHeight="1" thickBot="1" x14ac:dyDescent="0.4">
      <c r="A8" s="3" t="s">
        <v>16</v>
      </c>
      <c r="B8" s="27">
        <v>50.186999999999998</v>
      </c>
      <c r="C8" s="25"/>
      <c r="D8" s="25"/>
      <c r="E8" s="27"/>
      <c r="F8" s="27"/>
      <c r="G8" s="27"/>
      <c r="H8" s="27"/>
      <c r="I8" s="27"/>
      <c r="J8" s="27"/>
      <c r="K8" s="28"/>
    </row>
    <row r="9" spans="1:11" ht="31" customHeight="1" thickBot="1" x14ac:dyDescent="0.4">
      <c r="A9" s="4" t="s">
        <v>3</v>
      </c>
      <c r="B9" s="24">
        <v>81794</v>
      </c>
      <c r="C9" s="24">
        <v>89099</v>
      </c>
      <c r="D9" s="24"/>
      <c r="E9" s="24"/>
      <c r="F9" s="24"/>
      <c r="G9" s="24"/>
      <c r="H9" s="24"/>
      <c r="I9" s="24"/>
      <c r="J9" s="24"/>
      <c r="K9" s="26"/>
    </row>
    <row r="10" spans="1:11" s="10" customFormat="1" ht="29.5" thickBot="1" x14ac:dyDescent="0.4">
      <c r="A10" s="1" t="s">
        <v>4</v>
      </c>
      <c r="B10" s="69" t="s">
        <v>5</v>
      </c>
      <c r="C10" s="70"/>
      <c r="D10" s="70"/>
      <c r="E10" s="70"/>
      <c r="F10" s="70"/>
      <c r="G10" s="70"/>
      <c r="H10" s="70"/>
      <c r="I10" s="70"/>
      <c r="J10" s="70"/>
      <c r="K10" s="70"/>
    </row>
    <row r="11" spans="1:11" ht="15" thickBot="1" x14ac:dyDescent="0.4">
      <c r="A11" s="5" t="s">
        <v>18</v>
      </c>
      <c r="B11" s="23">
        <v>50.186999999999998</v>
      </c>
      <c r="C11" s="23"/>
      <c r="D11" s="23"/>
      <c r="E11" s="23"/>
      <c r="F11" s="30"/>
      <c r="G11" s="30"/>
      <c r="H11" s="30"/>
      <c r="I11" s="30"/>
      <c r="J11" s="30"/>
      <c r="K11" s="31"/>
    </row>
    <row r="12" spans="1:11" ht="15" thickBot="1" x14ac:dyDescent="0.4">
      <c r="A12" s="5" t="s">
        <v>19</v>
      </c>
      <c r="B12" s="23"/>
      <c r="C12" s="30">
        <v>50.186999999999998</v>
      </c>
      <c r="D12" s="30"/>
      <c r="E12" s="23"/>
      <c r="F12" s="23"/>
      <c r="G12" s="23"/>
      <c r="H12" s="23"/>
      <c r="I12" s="23"/>
      <c r="J12" s="23"/>
      <c r="K12" s="29"/>
    </row>
    <row r="13" spans="1:11" ht="15" thickBot="1" x14ac:dyDescent="0.4"/>
    <row r="14" spans="1:11" x14ac:dyDescent="0.35">
      <c r="A14" s="71" t="s">
        <v>30</v>
      </c>
      <c r="B14" s="72"/>
      <c r="C14" s="72"/>
      <c r="D14" s="72"/>
      <c r="E14" s="72"/>
      <c r="F14" s="72"/>
      <c r="G14" s="72"/>
      <c r="H14" s="72"/>
      <c r="I14" s="72"/>
      <c r="J14" s="72"/>
      <c r="K14" s="73"/>
    </row>
    <row r="15" spans="1:11" x14ac:dyDescent="0.35">
      <c r="A15" s="58" t="s">
        <v>31</v>
      </c>
      <c r="B15" s="59"/>
      <c r="C15" s="59"/>
      <c r="D15" s="59"/>
      <c r="E15" s="59"/>
      <c r="F15" s="59"/>
      <c r="G15" s="59"/>
      <c r="H15" s="59"/>
      <c r="I15" s="59"/>
      <c r="J15" s="59"/>
      <c r="K15" s="60"/>
    </row>
    <row r="16" spans="1:11" x14ac:dyDescent="0.35">
      <c r="A16" s="58" t="s">
        <v>32</v>
      </c>
      <c r="B16" s="59"/>
      <c r="C16" s="59"/>
      <c r="D16" s="59"/>
      <c r="E16" s="59"/>
      <c r="F16" s="59"/>
      <c r="G16" s="59"/>
      <c r="H16" s="59"/>
      <c r="I16" s="59"/>
      <c r="J16" s="59"/>
      <c r="K16" s="60"/>
    </row>
    <row r="17" spans="1:11" ht="15" thickBot="1" x14ac:dyDescent="0.4">
      <c r="A17" s="61" t="s">
        <v>33</v>
      </c>
      <c r="B17" s="62"/>
      <c r="C17" s="62"/>
      <c r="D17" s="62"/>
      <c r="E17" s="62"/>
      <c r="F17" s="62"/>
      <c r="G17" s="62"/>
      <c r="H17" s="62"/>
      <c r="I17" s="62"/>
      <c r="J17" s="62"/>
      <c r="K17" s="63"/>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C7">
    <cfRule type="containsText" dxfId="313" priority="2" operator="containsText" text="xx/xx/xxxx">
      <formula>NOT(ISERROR(SEARCH("xx/xx/xxxx",C7)))</formula>
    </cfRule>
  </conditionalFormatting>
  <conditionalFormatting sqref="E5">
    <cfRule type="containsText" dxfId="312" priority="19" operator="containsText" text="xx/xx/xxxx">
      <formula>NOT(ISERROR(SEARCH("xx/xx/xxxx",E5)))</formula>
    </cfRule>
  </conditionalFormatting>
  <conditionalFormatting sqref="G7:K7">
    <cfRule type="containsText" dxfId="311" priority="18" operator="containsText" text="10/12/xxxx">
      <formula>NOT(ISERROR(SEARCH("10/12/xxxx",G7)))</formula>
    </cfRule>
  </conditionalFormatting>
  <conditionalFormatting sqref="G9:K9">
    <cfRule type="containsText" dxfId="310" priority="17" operator="containsText" text="xx/xx/xxxx">
      <formula>NOT(ISERROR(SEARCH("xx/xx/xxxx",G9)))</formula>
    </cfRule>
  </conditionalFormatting>
  <conditionalFormatting sqref="B7">
    <cfRule type="containsText" dxfId="309" priority="4" operator="containsText" text="xx/xx/xxxx">
      <formula>NOT(ISERROR(SEARCH("xx/xx/xxxx",B7)))</formula>
    </cfRule>
  </conditionalFormatting>
  <conditionalFormatting sqref="B9">
    <cfRule type="containsText" dxfId="308" priority="3" operator="containsText" text="xx/xx/xxxx">
      <formula>NOT(ISERROR(SEARCH("xx/xx/xxxx",B9)))</formula>
    </cfRule>
  </conditionalFormatting>
  <conditionalFormatting sqref="C9">
    <cfRule type="containsText" dxfId="307" priority="1" operator="containsText" text="xx/xx/xxxx">
      <formula>NOT(ISERROR(SEARCH("xx/xx/xxxx",C9)))</formula>
    </cfRule>
  </conditionalFormatting>
  <conditionalFormatting sqref="E9">
    <cfRule type="containsText" dxfId="306" priority="7" operator="containsText" text="xx/xx/xxxx">
      <formula>NOT(ISERROR(SEARCH("xx/xx/xxxx",E9)))</formula>
    </cfRule>
  </conditionalFormatting>
  <conditionalFormatting sqref="E7">
    <cfRule type="containsText" dxfId="305" priority="8" operator="containsText" text="xx/xx/xxxx">
      <formula>NOT(ISERROR(SEARCH("xx/xx/xxxx",E7)))</formula>
    </cfRule>
  </conditionalFormatting>
  <conditionalFormatting sqref="F9">
    <cfRule type="containsText" dxfId="304" priority="6" operator="containsText" text="xx/xx/xxxx">
      <formula>NOT(ISERROR(SEARCH("xx/xx/xxxx",F9)))</formula>
    </cfRule>
  </conditionalFormatting>
  <conditionalFormatting sqref="F7">
    <cfRule type="containsText" dxfId="303" priority="5" operator="containsText" text="xx/xx/xxxx">
      <formula>NOT(ISERROR(SEARCH("xx/xx/xxxx",F7)))</formula>
    </cfRule>
  </conditionalFormatting>
  <dataValidations count="6">
    <dataValidation allowBlank="1" showInputMessage="1" showErrorMessage="1" promptTitle="Insert Date" prompt="Please insert the date the area is available for rehabilitation" sqref="G7:K7" xr:uid="{F5514C98-DDB3-4359-B24D-CD93BCD2D479}"/>
    <dataValidation allowBlank="1" showInputMessage="1" showErrorMessage="1" prompt="Please input the correct Rehabilitation Area number (RA#)" sqref="E2:K2" xr:uid="{37D1FEF6-F0D9-4128-97DD-645F00CB7E99}"/>
    <dataValidation allowBlank="1" showInputMessage="1" showErrorMessage="1" promptTitle="Insert Date" prompt="Please insert the data the milestone is to be completed by" sqref="E7:F7 B9:C9 E9:K9 B7:C7" xr:uid="{EE5BAEF8-2D12-405A-82CE-86D2A962BD04}"/>
    <dataValidation allowBlank="1" showInputMessage="1" showErrorMessage="1" promptTitle="Insert Area (ha)" prompt="Please insert the cumulative area available in hectares (ha)" sqref="E8:K8 B8:C8" xr:uid="{A091BA92-DAB7-4CBA-B91A-93579137C8E9}"/>
    <dataValidation allowBlank="1" showInputMessage="1" showErrorMessage="1" promptTitle="Insert Area (ha)" prompt="Please insert the cumulative area achieved in hectares (ha) as required" sqref="B11:C12 E11:K12" xr:uid="{4AF216F0-332D-4335-B261-0CEB8ADA2BA9}"/>
    <dataValidation allowBlank="1" showInputMessage="1" showErrorMessage="1" promptTitle="Rehabilitation Milestone" prompt="Insert the Rehabilitation Milestone number here (RM#)" sqref="A11:A12" xr:uid="{C250A7FA-1BEC-4EFF-970D-C3EED7C9B91B}"/>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A8F680AF3FD041BB933CFF4A3CD3BF" ma:contentTypeVersion="10" ma:contentTypeDescription="Create a new document." ma:contentTypeScope="" ma:versionID="dd5900a5f169fbbee17d2c9efe5bb9ed">
  <xsd:schema xmlns:xsd="http://www.w3.org/2001/XMLSchema" xmlns:xs="http://www.w3.org/2001/XMLSchema" xmlns:p="http://schemas.microsoft.com/office/2006/metadata/properties" xmlns:ns3="54818c37-5a4d-4a6a-a07b-adf209001039" targetNamespace="http://schemas.microsoft.com/office/2006/metadata/properties" ma:root="true" ma:fieldsID="9fc49ca088713e4e1847b49e41565aed" ns3:_="">
    <xsd:import namespace="54818c37-5a4d-4a6a-a07b-adf20900103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18c37-5a4d-4a6a-a07b-adf209001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F9F5DD-8C8C-4438-A52C-6BAE3B913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818c37-5a4d-4a6a-a07b-adf2090010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purl.org/dc/elements/1.1/"/>
    <ds:schemaRef ds:uri="http://purl.org/dc/terms/"/>
    <ds:schemaRef ds:uri="http://purl.org/dc/dcmitype/"/>
    <ds:schemaRef ds:uri="http://schemas.microsoft.com/office/2006/documentManagement/types"/>
    <ds:schemaRef ds:uri="54818c37-5a4d-4a6a-a07b-adf209001039"/>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RA1_EWRSF</vt:lpstr>
      <vt:lpstr>RA2_NWRSF</vt:lpstr>
      <vt:lpstr>RA3_SWRSF</vt:lpstr>
      <vt:lpstr>RA4_NNTSF</vt:lpstr>
      <vt:lpstr>RA5_ONTSF</vt:lpstr>
      <vt:lpstr>RA6_STSF</vt:lpstr>
      <vt:lpstr>RA7_Stockpiles</vt:lpstr>
      <vt:lpstr>RA8_Dams and Sumps</vt:lpstr>
      <vt:lpstr>RA9_Roads and Mine Infrast.</vt:lpstr>
      <vt:lpstr>RA10_Northern Borrow Pits</vt:lpstr>
      <vt:lpstr>RA11_Southern Borrow Pits</vt:lpstr>
      <vt:lpstr>RA12_Scats stockpile</vt:lpstr>
      <vt:lpstr>IA_1_NUMA</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Thomas Sheppard</cp:lastModifiedBy>
  <dcterms:created xsi:type="dcterms:W3CDTF">2019-10-27T23:30:31Z</dcterms:created>
  <dcterms:modified xsi:type="dcterms:W3CDTF">2021-09-28T05:45:11Z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0x01010043A8F680AF3FD041BB933CFF4A3CD3BF</vt:lpwstr>
  </property>
</Properties>
</file>