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stanwell.com\mydesktop\hometec$\TCook\Documents\Offline Records (SP)\Final ~ - MINE PLANNING - Rehabilitation Planning\"/>
    </mc:Choice>
  </mc:AlternateContent>
  <xr:revisionPtr revIDLastSave="0" documentId="13_ncr:1_{A0511854-C99A-40BE-90F0-EDE778E656AC}" xr6:coauthVersionLast="47" xr6:coauthVersionMax="47" xr10:uidLastSave="{00000000-0000-0000-0000-000000000000}"/>
  <bookViews>
    <workbookView xWindow="-120" yWindow="-120" windowWidth="29040" windowHeight="17640" activeTab="10" xr2:uid="{00000000-000D-0000-FFFF-FFFF00000000}"/>
  </bookViews>
  <sheets>
    <sheet name="Instructions" sheetId="1" r:id="rId1"/>
    <sheet name="RA1" sheetId="2" r:id="rId2"/>
    <sheet name="RA2" sheetId="12" r:id="rId3"/>
    <sheet name="RA3" sheetId="13" r:id="rId4"/>
    <sheet name="RA4" sheetId="11" r:id="rId5"/>
    <sheet name="RA5" sheetId="14" r:id="rId6"/>
    <sheet name="RA6" sheetId="15" r:id="rId7"/>
    <sheet name="RA7" sheetId="16" r:id="rId8"/>
    <sheet name="RA8" sheetId="18" r:id="rId9"/>
    <sheet name="RA9" sheetId="17" r:id="rId10"/>
    <sheet name="Rehabilitation Area Milestones" sheetId="9"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<sst xmlns="http://schemas.openxmlformats.org/spreadsheetml/2006/main" count="372" uniqueCount="78">
  <si>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</si>
  <si>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</si>
  <si>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</si>
  <si>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</si>
  <si>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</si>
  <si>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</si>
  <si>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</si>
  <si>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</si>
  <si>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</si>
  <si>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</si>
  <si>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</si>
  <si>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</si>
  <si>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</si>
  <si>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</si>
  <si>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</si>
  <si>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</si>
  <si>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</si>
  <si>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</si>
  <si>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</si>
  <si>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</si>
  <si>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</si>
  <si>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</si>
  <si>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</si>
  <si>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</si>
  <si>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</si>
  <si>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</si>
  <si>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</si>
  <si>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</si>
  <si>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</si>
  <si>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</si>
  <si>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</si>
  <si>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</si>
  <si>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Infrastructure</t>
  </si>
  <si>
    <t>Commencement of first milestone:
RM1</t>
  </si>
  <si>
    <t>RA4</t>
  </si>
  <si>
    <t>RA3</t>
  </si>
  <si>
    <t>RA2</t>
  </si>
  <si>
    <t>General mining activity</t>
  </si>
  <si>
    <t>Commencement of first milestone:
RM4</t>
  </si>
  <si>
    <t>Ash and tailings storage</t>
  </si>
  <si>
    <t>Commencement of first milestone:
RM3</t>
  </si>
  <si>
    <t>RA5</t>
  </si>
  <si>
    <t>10/21/2031</t>
  </si>
  <si>
    <t>RA6</t>
  </si>
  <si>
    <t>RA7</t>
  </si>
  <si>
    <t>Excavated highwalls (general mining activity)</t>
  </si>
  <si>
    <t>RA8</t>
  </si>
  <si>
    <t>Meandu Creek Diversion - South, Central and North (general mining activity)</t>
  </si>
  <si>
    <t>RA9</t>
  </si>
  <si>
    <t>K2E final void, K4E final void (general mining activity)</t>
  </si>
  <si>
    <t>Infrastructure decommissioning and removal</t>
  </si>
  <si>
    <t>Investigation and/or remediation of contaminated land</t>
  </si>
  <si>
    <t>Installation of cover system over coal combustion products, and tailings storage facilities</t>
  </si>
  <si>
    <t>Landform development and reshaping</t>
  </si>
  <si>
    <t>Surface preparation</t>
  </si>
  <si>
    <t>Achievement of initial surface requirements</t>
  </si>
  <si>
    <t>Water quality at rehabilitated state</t>
  </si>
  <si>
    <t>Beef Cattle Grazing</t>
  </si>
  <si>
    <t>Native Ecosystem</t>
  </si>
  <si>
    <t>Steep Rocky Ecosystem</t>
  </si>
  <si>
    <t>Creek Diversion</t>
  </si>
  <si>
    <t>Water Storage</t>
  </si>
  <si>
    <t>Achievement of PMLU to stable condition</t>
  </si>
  <si>
    <t>RM7 cont'd</t>
  </si>
  <si>
    <t>RM9 cont'd</t>
  </si>
  <si>
    <r>
      <rPr>
        <b/>
        <u/>
        <sz val="10"/>
        <color theme="1"/>
        <rFont val="Calibri"/>
        <family val="2"/>
        <scheme val="minor"/>
      </rPr>
      <t>Generic milestone criteria that apply to all applicable PMLUs:</t>
    </r>
    <r>
      <rPr>
        <sz val="10"/>
        <color theme="1"/>
        <rFont val="Calibri"/>
        <family val="2"/>
        <scheme val="minor"/>
      </rPr>
      <t xml:space="preserve">
a.  Conduct contaminated land investigation to industry standards, in locations where past site activities are a potential source of contamination, as deemed appropriate by an AQP.
b.  Remediate onsite or remove (as required) contaminated materials from site.
c.  Remove and dispose of plastic/geofabric liner from Retention Dam (RD) 27 and any other similar (future) installations if required.
</t>
    </r>
  </si>
  <si>
    <t>Revegetation</t>
  </si>
  <si>
    <r>
      <rPr>
        <b/>
        <u/>
        <sz val="10"/>
        <color theme="1"/>
        <rFont val="Calibri"/>
        <family val="2"/>
        <scheme val="minor"/>
      </rPr>
      <t>Generic milestone criteria that apply to all applicable PMLUs:</t>
    </r>
    <r>
      <rPr>
        <sz val="10"/>
        <color theme="1"/>
        <rFont val="Calibri"/>
        <family val="2"/>
        <scheme val="minor"/>
      </rPr>
      <t xml:space="preserve">
a.  Species selection is in accordance with the specific criteria for each PMLU.
b.  Species seeding rate and/or tubestock planting rate is in accordance with the requirements of the specific criteria for each PMLU.
</t>
    </r>
    <r>
      <rPr>
        <b/>
        <u/>
        <sz val="10"/>
        <color theme="1"/>
        <rFont val="Calibri"/>
        <family val="2"/>
        <scheme val="minor"/>
      </rPr>
      <t xml:space="preserve">
PMLU specific criteria for Beef Cattle Grazing:
</t>
    </r>
    <r>
      <rPr>
        <sz val="10"/>
        <color theme="1"/>
        <rFont val="Calibri"/>
        <family val="2"/>
        <scheme val="minor"/>
      </rPr>
      <t xml:space="preserve">c.  Sow a seed mix (species and rate) in accordance Table 4-3 in the Revegetation Plan – Appendix L.
d.  Apply fertiliser as determined from soil testing and plant use requirements.
</t>
    </r>
    <r>
      <rPr>
        <b/>
        <u/>
        <sz val="10"/>
        <color theme="1"/>
        <rFont val="Calibri"/>
        <family val="2"/>
        <scheme val="minor"/>
      </rPr>
      <t xml:space="preserve">
PMLU specific criteria for Native Ecosystem:
</t>
    </r>
    <r>
      <rPr>
        <sz val="10"/>
        <color theme="1"/>
        <rFont val="Calibri"/>
        <family val="2"/>
        <scheme val="minor"/>
      </rPr>
      <t xml:space="preserve">e.  Sow a seed mix (species and rate) in accordance Tables 4-1 &amp; 4-2 in the Revegetation Plan – Appendix L to achieve RE 12.9 – 10.7a.
f.   Apply fertiliser as determined from soil testing and plant use requirements.
</t>
    </r>
    <r>
      <rPr>
        <b/>
        <u/>
        <sz val="10"/>
        <color theme="1"/>
        <rFont val="Calibri"/>
        <family val="2"/>
        <scheme val="minor"/>
      </rPr>
      <t xml:space="preserve">
PMLU specific criteria for Steep Rocky Ecosystem:
</t>
    </r>
    <r>
      <rPr>
        <sz val="10"/>
        <color theme="1"/>
        <rFont val="Calibri"/>
        <family val="2"/>
        <scheme val="minor"/>
      </rPr>
      <t xml:space="preserve">g.  Sow a seed mix (species and rate) in accordance Tables 4-4 &amp; 4-5 in the Revegetation Plan – Appendix L. (as required), to supplement natural vegetation growth that is assessed against species diversity at site-specific analogue sites.
h.  Apply fertiliser (as required) as determined from plant requirements.
</t>
    </r>
    <r>
      <rPr>
        <b/>
        <u/>
        <sz val="10"/>
        <color theme="1"/>
        <rFont val="Calibri"/>
        <family val="2"/>
        <scheme val="minor"/>
      </rPr>
      <t xml:space="preserve">
PMLU specific criteria for Plantation Forestry:
</t>
    </r>
    <r>
      <rPr>
        <sz val="10"/>
        <color theme="1"/>
        <rFont val="Calibri"/>
        <family val="2"/>
        <scheme val="minor"/>
      </rPr>
      <t xml:space="preserve">i.  Direct seeding and/or tubestock planting in accordance with Section 4.1.5 of the Revegetation Plan – Appendix L.
j.  Apply fertiliser (as required) as determined from plant requirements.
</t>
    </r>
  </si>
  <si>
    <r>
      <rPr>
        <b/>
        <u/>
        <sz val="10"/>
        <color theme="1"/>
        <rFont val="Calibri"/>
        <family val="2"/>
        <scheme val="minor"/>
      </rPr>
      <t>Generic milestone criteria that apply to all applicable PMLUs:</t>
    </r>
    <r>
      <rPr>
        <sz val="10"/>
        <color theme="1"/>
        <rFont val="Calibri"/>
        <family val="2"/>
        <scheme val="minor"/>
      </rPr>
      <t xml:space="preserve">
a.  Services disconnected and terminated (unless otherwise agreed in consultation with landholders and/or relevant agencies).
b.  Buildings demolished and removed (unless otherwise agreed in consultation with landholders and/or relevant agencies).
c.  Concrete, hardstands and roads (bitumen, blue metal, aggregate etc) removed (unless otherwise agreed in consultation with landholders and/or relevant agencies).
d.  Infrastructure (pipelines, powerlines, fencing, signage etc) not required for PMLUs removed.
e.  Non-retained boreholes decommissioned and rehabilitated.
f.  Machinery and equipment not required for rehabilitation removed.
</t>
    </r>
    <r>
      <rPr>
        <b/>
        <u/>
        <sz val="10"/>
        <color theme="1"/>
        <rFont val="Calibri"/>
        <family val="2"/>
        <scheme val="minor"/>
      </rPr>
      <t>Note</t>
    </r>
    <r>
      <rPr>
        <sz val="10"/>
        <color theme="1"/>
        <rFont val="Calibri"/>
        <family val="2"/>
        <scheme val="minor"/>
      </rPr>
      <t xml:space="preserve">: For clarity, RM1 is not applicable to the private road linking Nobby Smith Way to the Beef Cattle Grazing area. This is essential infrastructure (refer to Section 4.1.1.6) to provide all weather vehicle access and remains in place as part of the Beef Cattle Grazing PMLU (subject to landholder agreement). 
</t>
    </r>
  </si>
  <si>
    <r>
      <rPr>
        <b/>
        <u/>
        <sz val="10"/>
        <color theme="1"/>
        <rFont val="Calibri"/>
        <family val="2"/>
        <scheme val="minor"/>
      </rPr>
      <t>Generic milestone criteria that apply to all applicable PMLUs:</t>
    </r>
    <r>
      <rPr>
        <sz val="10"/>
        <color theme="1"/>
        <rFont val="Calibri"/>
        <family val="2"/>
        <scheme val="minor"/>
      </rPr>
      <t xml:space="preserve">
a.  Prepare engineering and design plans for cover systems on coal combustion products and coal tailings (to avoid cover materials from containing NMD/SMD/AMD generating materials and minimise deep drainage by reducing surface water infiltration) that provides:
   *  &gt;2m of NAF material cover over coal combustion products; and
   *  &gt;6m of NAF material cover over coal tailings.
b.  Capping layer surface to be free draining to avoid surface ponding, in accordance with the engineering design report for the relevant locations (e.g., K2WN ASF/TSF, K4S ASF/TSF and any other locations nominated for storage of these waste types in any future PRCP amendment).
c.  Complete engineering report for cover that has been certified by an AQP that capping system is built/installed as per design.</t>
    </r>
    <r>
      <rPr>
        <b/>
        <u/>
        <sz val="10"/>
        <color theme="1"/>
        <rFont val="Calibri"/>
        <family val="2"/>
        <scheme val="minor"/>
      </rPr>
      <t xml:space="preserve">
</t>
    </r>
  </si>
  <si>
    <r>
      <rPr>
        <b/>
        <u/>
        <sz val="10"/>
        <color theme="1"/>
        <rFont val="Calibri"/>
        <family val="2"/>
        <scheme val="minor"/>
      </rPr>
      <t>Generic milestone criteria that apply to all applicable PMLUs:</t>
    </r>
    <r>
      <rPr>
        <sz val="10"/>
        <color theme="1"/>
        <rFont val="Calibri"/>
        <family val="2"/>
        <scheme val="minor"/>
      </rPr>
      <t xml:space="preserve">
a.  Prior to the application of topsoil erosion &amp; subsidence has been stabilised.
b.  Topsoil of appropriate chemical properties has been spread to a minimum, on average, thickness of 0.2m as per Table 5-2 in the Revegetation Plan – Appendix L (based on topsoil placement records prior to ripping).
c.  Topsoiled areas have been deep ripped on contour.
</t>
    </r>
  </si>
  <si>
    <r>
      <rPr>
        <b/>
        <u/>
        <sz val="10"/>
        <color theme="1"/>
        <rFont val="Calibri"/>
        <family val="2"/>
        <scheme val="minor"/>
      </rPr>
      <t>Generic milestone criteria that apply to all applicable PMLUs:</t>
    </r>
    <r>
      <rPr>
        <sz val="10"/>
        <color theme="1"/>
        <rFont val="Calibri"/>
        <family val="2"/>
        <scheme val="minor"/>
      </rPr>
      <t xml:space="preserve">
a.  Landform design achieves a Factor of Safety (FoS) ≥1.5</t>
    </r>
    <r>
      <rPr>
        <b/>
        <sz val="10"/>
        <color rgb="FFFF0000"/>
        <rFont val="Calibri"/>
        <family val="2"/>
        <scheme val="minor"/>
      </rPr>
      <t>*</t>
    </r>
    <r>
      <rPr>
        <sz val="10"/>
        <color theme="1"/>
        <rFont val="Calibri"/>
        <family val="2"/>
        <scheme val="minor"/>
      </rPr>
      <t xml:space="preserve"> for landform designs.
b.  For spoil landforms constructed after 2016, material in the upper 6m is NAF. 
c.  Bulk earthworks completed to tolerance of ±2m.
</t>
    </r>
    <r>
      <rPr>
        <b/>
        <u/>
        <sz val="10"/>
        <color theme="1"/>
        <rFont val="Calibri"/>
        <family val="2"/>
        <scheme val="minor"/>
      </rPr>
      <t xml:space="preserve">
Additional PMLU specific criteria for Beef Cattle Grazing:
</t>
    </r>
    <r>
      <rPr>
        <sz val="10"/>
        <color theme="1"/>
        <rFont val="Calibri"/>
        <family val="2"/>
        <scheme val="minor"/>
      </rPr>
      <t xml:space="preserve">d.  Modal terrain slope, with ≥80% of slopes ≤15% gradient and &lt;20% slopes from 15% to 25% gradient.
</t>
    </r>
    <r>
      <rPr>
        <b/>
        <u/>
        <sz val="10"/>
        <color theme="1"/>
        <rFont val="Calibri"/>
        <family val="2"/>
        <scheme val="minor"/>
      </rPr>
      <t xml:space="preserve">
Additional PMLU specific criteria for Native Ecosystem:
</t>
    </r>
    <r>
      <rPr>
        <sz val="10"/>
        <color theme="1"/>
        <rFont val="Calibri"/>
        <family val="2"/>
        <scheme val="minor"/>
      </rPr>
      <t xml:space="preserve">e.    Modal terrain slope with ≥50% of slopes ≤17% gradient.
</t>
    </r>
    <r>
      <rPr>
        <b/>
        <u/>
        <sz val="10"/>
        <color theme="1"/>
        <rFont val="Calibri"/>
        <family val="2"/>
        <scheme val="minor"/>
      </rPr>
      <t xml:space="preserve">
Additional PMLU specific criteria for Steep Rocky Ecosystem:
</t>
    </r>
    <r>
      <rPr>
        <sz val="10"/>
        <color theme="1"/>
        <rFont val="Calibri"/>
        <family val="2"/>
        <scheme val="minor"/>
      </rPr>
      <t xml:space="preserve">f. Modal terrain slope with gradients up to 80 degrees.
</t>
    </r>
    <r>
      <rPr>
        <b/>
        <u/>
        <sz val="10"/>
        <color theme="1"/>
        <rFont val="Calibri"/>
        <family val="2"/>
        <scheme val="minor"/>
      </rPr>
      <t xml:space="preserve">
Additional PMLU specific criteria for Plantation Forestry:</t>
    </r>
    <r>
      <rPr>
        <sz val="10"/>
        <color theme="1"/>
        <rFont val="Calibri"/>
        <family val="2"/>
        <scheme val="minor"/>
      </rPr>
      <t xml:space="preserve">
g. Modal terrain slope with ≥50% of slopes ≤17 % gradient.
</t>
    </r>
    <r>
      <rPr>
        <b/>
        <u/>
        <sz val="10"/>
        <color theme="1"/>
        <rFont val="Calibri"/>
        <family val="2"/>
        <scheme val="minor"/>
      </rPr>
      <t xml:space="preserve">
Additional PMLU specific criteria for Water Storage:
</t>
    </r>
    <r>
      <rPr>
        <sz val="10"/>
        <color theme="1"/>
        <rFont val="Calibri"/>
        <family val="2"/>
        <scheme val="minor"/>
      </rPr>
      <t xml:space="preserve">h.  Assessed and certified by an AQP as achieving a stable landform with access/egress provided at </t>
    </r>
    <r>
      <rPr>
        <sz val="10"/>
        <color theme="1"/>
        <rFont val="Calibri"/>
        <family val="2"/>
      </rPr>
      <t>≤</t>
    </r>
    <r>
      <rPr>
        <sz val="10"/>
        <color theme="1"/>
        <rFont val="Calibri"/>
        <family val="2"/>
        <scheme val="minor"/>
      </rPr>
      <t xml:space="preserve">15% gradient.
</t>
    </r>
    <r>
      <rPr>
        <b/>
        <sz val="10"/>
        <color rgb="FFFF0000"/>
        <rFont val="Calibri"/>
        <family val="2"/>
        <scheme val="minor"/>
      </rPr>
      <t xml:space="preserve">* </t>
    </r>
    <r>
      <rPr>
        <b/>
        <i/>
        <sz val="10"/>
        <color theme="1"/>
        <rFont val="Calibri"/>
        <family val="2"/>
        <scheme val="minor"/>
      </rPr>
      <t>Assessed at the projected stable crest for the Steep Rocky Ecosystem PMLU</t>
    </r>
    <r>
      <rPr>
        <sz val="10"/>
        <color theme="1"/>
        <rFont val="Calibri"/>
        <family val="2"/>
        <scheme val="minor"/>
      </rPr>
      <t xml:space="preserve">
</t>
    </r>
  </si>
  <si>
    <r>
      <rPr>
        <b/>
        <sz val="10"/>
        <color theme="1"/>
        <rFont val="Calibri"/>
        <family val="2"/>
        <scheme val="minor"/>
      </rPr>
      <t>Additional PMLU specific criteria for Plantation Forestry:</t>
    </r>
    <r>
      <rPr>
        <sz val="10"/>
        <color theme="1"/>
        <rFont val="Calibri"/>
        <family val="2"/>
        <scheme val="minor"/>
      </rPr>
      <t xml:space="preserve">
l.   Land suitability class for plantation forestry of 3 or better.
m.  For Hoop Pine plantations, &gt;150 trees/ha.
n.  For hardwood plantations, &gt;100 trees/ha.
</t>
    </r>
    <r>
      <rPr>
        <b/>
        <u/>
        <sz val="10"/>
        <color theme="1"/>
        <rFont val="Calibri"/>
        <family val="2"/>
        <scheme val="minor"/>
      </rPr>
      <t xml:space="preserve">
Additional PMLU specific criteria for Creek Diversion:</t>
    </r>
    <r>
      <rPr>
        <sz val="10"/>
        <color theme="1"/>
        <rFont val="Calibri"/>
        <family val="2"/>
        <scheme val="minor"/>
      </rPr>
      <t xml:space="preserve">
o.  Retain records of as-built drawings.
p.  Prepare assessment report by an AQP certifying that historical creek diversions are operating in accordance with, or otherwise against, ACARP</t>
    </r>
    <r>
      <rPr>
        <b/>
        <sz val="10"/>
        <color rgb="FFFF0000"/>
        <rFont val="Calibri"/>
        <family val="2"/>
        <scheme val="minor"/>
      </rPr>
      <t>^</t>
    </r>
    <r>
      <rPr>
        <sz val="10"/>
        <color theme="1"/>
        <rFont val="Calibri"/>
        <family val="2"/>
        <scheme val="minor"/>
      </rPr>
      <t xml:space="preserve"> (20017, 2014) criteria.
</t>
    </r>
    <r>
      <rPr>
        <b/>
        <u/>
        <sz val="10"/>
        <color theme="1"/>
        <rFont val="Calibri"/>
        <family val="2"/>
        <scheme val="minor"/>
      </rPr>
      <t xml:space="preserve">
Additional PMLU specific criteria for Water Storage:</t>
    </r>
    <r>
      <rPr>
        <sz val="10"/>
        <color theme="1"/>
        <rFont val="Calibri"/>
        <family val="2"/>
        <scheme val="minor"/>
      </rPr>
      <t xml:space="preserve">
q.  Achieve water quality objectives where analytes monitored are to include: TDS: &lt;5,000 mg/L, Calcium: ≤1,000 mg/L, Magnesium: ≤2,000 mg/L, Nitrate: ≤400 mg/L, Nitrite: ≤30 mg/L, Sulfate: ≤1,000 mg/L, Cobalt: ≤1 mg/L, Nickel: ≤1 mg/L, Zinc: ≤20 mg/L, Arsenic: ≤0.5 mg/L, Boron: ≤5 mg/L, Selenium: ≤0.02 mg/L, Molybdenum: ≤0.15 mg/L, Fluoride: ≤2 mg/L.
</t>
    </r>
    <r>
      <rPr>
        <b/>
        <i/>
        <sz val="10"/>
        <color rgb="FFFF0000"/>
        <rFont val="Calibri"/>
        <family val="2"/>
        <scheme val="minor"/>
      </rPr>
      <t xml:space="preserve">* </t>
    </r>
    <r>
      <rPr>
        <b/>
        <i/>
        <sz val="10"/>
        <rFont val="Calibri"/>
        <family val="2"/>
        <scheme val="minor"/>
      </rPr>
      <t>Assessed at the projected stable crest for the Steep Rocky Ecosystem PMLU</t>
    </r>
    <r>
      <rPr>
        <b/>
        <i/>
        <sz val="10"/>
        <color theme="1"/>
        <rFont val="Calibri"/>
        <family val="2"/>
        <scheme val="minor"/>
      </rPr>
      <t xml:space="preserve">
</t>
    </r>
    <r>
      <rPr>
        <b/>
        <i/>
        <sz val="10"/>
        <color rgb="FFFF0000"/>
        <rFont val="Calibri"/>
        <family val="2"/>
        <scheme val="minor"/>
      </rPr>
      <t xml:space="preserve">^ </t>
    </r>
    <r>
      <rPr>
        <b/>
        <i/>
        <sz val="10"/>
        <rFont val="Calibri"/>
        <family val="2"/>
        <scheme val="minor"/>
      </rPr>
      <t>Specifically Section 3.0 – Evaluation of diversion performance (e.g., pre-ACARP Criteria) and Attachment  A – Diversion Evaluation Framework</t>
    </r>
  </si>
  <si>
    <r>
      <rPr>
        <b/>
        <u/>
        <sz val="10"/>
        <color theme="1"/>
        <rFont val="Calibri"/>
        <family val="2"/>
        <scheme val="minor"/>
      </rPr>
      <t>Generic milestone criteria that apply to all applicable PMLUs:</t>
    </r>
    <r>
      <rPr>
        <sz val="10"/>
        <color theme="1"/>
        <rFont val="Calibri"/>
        <family val="2"/>
        <scheme val="minor"/>
      </rPr>
      <t xml:space="preserve">
a.  Review of risk assessment confirms that safety hazards in rehabilitation are not significantly different to surrounding unmined landscapes subject to the same land use.
b.  Certification that landform is geotechnically stable with a FoS ≥1.5</t>
    </r>
    <r>
      <rPr>
        <b/>
        <sz val="10"/>
        <color rgb="FFFF0000"/>
        <rFont val="Calibri"/>
        <family val="2"/>
        <scheme val="minor"/>
      </rPr>
      <t>*</t>
    </r>
    <r>
      <rPr>
        <sz val="10"/>
        <color theme="1"/>
        <rFont val="Calibri"/>
        <family val="2"/>
        <scheme val="minor"/>
      </rPr>
      <t xml:space="preserve">.
c.  Certification that rehabilitation is non-polluting of surface water and achieves water quality criteria of:
         * pH1:5: 5.5 - 9.0 (median); and
         * EC: &lt;2037 μS/cm (median).
</t>
    </r>
    <r>
      <rPr>
        <b/>
        <u/>
        <sz val="10"/>
        <color theme="1"/>
        <rFont val="Calibri"/>
        <family val="2"/>
        <scheme val="minor"/>
      </rPr>
      <t xml:space="preserve">
Additional PMLU specific criteria for Beef Cattle Grazing:</t>
    </r>
    <r>
      <rPr>
        <sz val="10"/>
        <color theme="1"/>
        <rFont val="Calibri"/>
        <family val="2"/>
        <scheme val="minor"/>
      </rPr>
      <t xml:space="preserve">
d.    Certification that rehabilitation is erosionally stable with persistent groundcover: 
         * &gt;50% for slope gradients ≤18%.
         * &gt;80% for slope gradients &gt;18% to 25%.
         * &gt;75% of sward for sown pasture species (i.e., legumes and 3P grasses). 
         * &lt;10% of sward for invasive plants (i.e., weeds of national significance). 
e.   Achieves land suitability class for beef cattle grazing of 3 or better.
</t>
    </r>
    <r>
      <rPr>
        <b/>
        <u/>
        <sz val="10"/>
        <color theme="1"/>
        <rFont val="Calibri"/>
        <family val="2"/>
        <scheme val="minor"/>
      </rPr>
      <t xml:space="preserve">Additional PMLU specific criteria for Native Ecosystem:
</t>
    </r>
    <r>
      <rPr>
        <sz val="10"/>
        <color theme="1"/>
        <rFont val="Calibri"/>
        <family val="2"/>
        <scheme val="minor"/>
      </rPr>
      <t xml:space="preserve">f.  Certification that rehabilitation is erosionally stable with persistent groundcover: 
         * &gt;50% for slope gradients ≤18%, or
         * &gt;80% for slope gradients &gt;18%.
g.   Native plant species richness similar to RE 12.9-10.7a:
         * Trees ≥4
         * Shrubs ≥6
         * Grass ≥4
h.  Tree canopy cover ≥20%.
i.  Perennial grass &amp; organic litter cover </t>
    </r>
    <r>
      <rPr>
        <sz val="10"/>
        <color theme="1"/>
        <rFont val="Calibri"/>
        <family val="2"/>
      </rPr>
      <t>≥5</t>
    </r>
    <r>
      <rPr>
        <sz val="10"/>
        <color theme="1"/>
        <rFont val="Calibri"/>
        <family val="2"/>
        <scheme val="minor"/>
      </rPr>
      <t xml:space="preserve">%.  
j.  Non-native plant cover </t>
    </r>
    <r>
      <rPr>
        <sz val="10"/>
        <color theme="1"/>
        <rFont val="Calibri"/>
        <family val="2"/>
      </rPr>
      <t>≤</t>
    </r>
    <r>
      <rPr>
        <sz val="10"/>
        <color theme="1"/>
        <rFont val="Calibri"/>
        <family val="2"/>
        <scheme val="minor"/>
      </rPr>
      <t xml:space="preserve">25%.
</t>
    </r>
  </si>
  <si>
    <r>
      <rPr>
        <b/>
        <u/>
        <sz val="10"/>
        <color theme="1"/>
        <rFont val="Calibri"/>
        <family val="2"/>
        <scheme val="minor"/>
      </rPr>
      <t>Additional PMLU specific criteria for Steep Rocky Ecosystem:</t>
    </r>
    <r>
      <rPr>
        <sz val="10"/>
        <color theme="1"/>
        <rFont val="Calibri"/>
        <family val="2"/>
        <scheme val="minor"/>
      </rPr>
      <t xml:space="preserve">
k.  Native plant species richness
         * Trees ≥2
         * Shrubs ≥2
         * Grass ≥3
l.  Perennial grass &amp; organic litter cover </t>
    </r>
    <r>
      <rPr>
        <sz val="10"/>
        <color theme="1"/>
        <rFont val="Calibri"/>
        <family val="2"/>
      </rPr>
      <t>≥</t>
    </r>
    <r>
      <rPr>
        <sz val="10"/>
        <color theme="1"/>
        <rFont val="Calibri"/>
        <family val="2"/>
        <scheme val="minor"/>
      </rPr>
      <t xml:space="preserve">10%.   
m.  Non-native plant cover </t>
    </r>
    <r>
      <rPr>
        <sz val="10"/>
        <color theme="1"/>
        <rFont val="Calibri"/>
        <family val="2"/>
      </rPr>
      <t>≤</t>
    </r>
    <r>
      <rPr>
        <sz val="10"/>
        <color theme="1"/>
        <rFont val="Calibri"/>
        <family val="2"/>
        <scheme val="minor"/>
      </rPr>
      <t xml:space="preserve">25%.
</t>
    </r>
    <r>
      <rPr>
        <b/>
        <u/>
        <sz val="10"/>
        <color theme="1"/>
        <rFont val="Calibri"/>
        <family val="2"/>
        <scheme val="minor"/>
      </rPr>
      <t xml:space="preserve">
Additional PMLU specific criteria for Plantation Forestry:</t>
    </r>
    <r>
      <rPr>
        <b/>
        <sz val="10"/>
        <color rgb="FFFF0000"/>
        <rFont val="Calibri"/>
        <family val="2"/>
        <scheme val="minor"/>
      </rPr>
      <t>**</t>
    </r>
    <r>
      <rPr>
        <sz val="10"/>
        <color theme="1"/>
        <rFont val="Calibri"/>
        <family val="2"/>
        <scheme val="minor"/>
      </rPr>
      <t xml:space="preserve">
n.  Achieves land suitability class for plantation forestry of 3 or better.
o.  For Hoop Pine Plantations ≥ 150 trees per hectare.
p.   For Hardwood Plantation ≥ 100 trees per hectare. 
</t>
    </r>
    <r>
      <rPr>
        <b/>
        <u/>
        <sz val="10"/>
        <color theme="1"/>
        <rFont val="Calibri"/>
        <family val="2"/>
        <scheme val="minor"/>
      </rPr>
      <t xml:space="preserve">
Additional PMLU specific criteria for Creek Diversion:
</t>
    </r>
    <r>
      <rPr>
        <sz val="10"/>
        <color theme="1"/>
        <rFont val="Calibri"/>
        <family val="2"/>
        <scheme val="minor"/>
      </rPr>
      <t>q.  Prepare assessment report by an AQP certifying that historical creek diversions are operating in accordance with, or otherwise against, ACARP</t>
    </r>
    <r>
      <rPr>
        <b/>
        <sz val="10"/>
        <color rgb="FFFF0000"/>
        <rFont val="Calibri"/>
        <family val="2"/>
        <scheme val="minor"/>
      </rPr>
      <t>^</t>
    </r>
    <r>
      <rPr>
        <sz val="10"/>
        <color theme="1"/>
        <rFont val="Calibri"/>
        <family val="2"/>
        <scheme val="minor"/>
      </rPr>
      <t xml:space="preserve"> (20017, 2014) criteria.
</t>
    </r>
    <r>
      <rPr>
        <b/>
        <sz val="10"/>
        <color theme="1"/>
        <rFont val="Calibri"/>
        <family val="2"/>
        <scheme val="minor"/>
      </rPr>
      <t xml:space="preserve">
</t>
    </r>
    <r>
      <rPr>
        <b/>
        <u/>
        <sz val="10"/>
        <color theme="1"/>
        <rFont val="Calibri"/>
        <family val="2"/>
        <scheme val="minor"/>
      </rPr>
      <t>Additional PMLU specific criteria for Water Storage:</t>
    </r>
    <r>
      <rPr>
        <b/>
        <sz val="10"/>
        <color theme="1"/>
        <rFont val="Calibri"/>
        <family val="2"/>
        <scheme val="minor"/>
      </rPr>
      <t xml:space="preserve">
</t>
    </r>
    <r>
      <rPr>
        <sz val="10"/>
        <color theme="1"/>
        <rFont val="Calibri"/>
        <family val="2"/>
        <scheme val="minor"/>
      </rPr>
      <t xml:space="preserve">r.  Water storages contain water of a suitable quality for native wildlife and/or livestock ingestion using the following water quality indicators: TDS: &lt;5,000 mg/L, Calcium: ≤1,000 mg/L, Magnesium: ≤2,000 mg/L, Nitrate: ≤400 mg/L, Nitrite: ≤30 mg/L, Sulfate: ≤1,000 mg/L, Cobalt: ≤1 mg/L, Nickel: ≤1 mg/L, Zinc: ≤20 mg/L, Arsenic: ≤0.5 mg/L, Boron: ≤5 mg/L, Selenium: ≤0.02 mg/L, Molybdenum: ≤0.15 mg/L, Fluoride: ≤2 mg/L.
</t>
    </r>
    <r>
      <rPr>
        <b/>
        <u/>
        <sz val="10"/>
        <color theme="1"/>
        <rFont val="Calibri"/>
        <family val="2"/>
        <scheme val="minor"/>
      </rPr>
      <t>Additional PMLU specific criteria for Landholder Retained Infrastructure:</t>
    </r>
    <r>
      <rPr>
        <b/>
        <sz val="10"/>
        <color rgb="FFFF0000"/>
        <rFont val="Calibri"/>
        <family val="2"/>
        <scheme val="minor"/>
      </rPr>
      <t>^^</t>
    </r>
    <r>
      <rPr>
        <sz val="10"/>
        <color theme="1"/>
        <rFont val="Calibri"/>
        <family val="2"/>
        <scheme val="minor"/>
      </rPr>
      <t xml:space="preserve">
s.  Legally binding agreement, for retained infrastructure, executed by both parties.
</t>
    </r>
    <r>
      <rPr>
        <b/>
        <sz val="10"/>
        <color rgb="FFFF0000"/>
        <rFont val="Calibri"/>
        <family val="2"/>
        <scheme val="minor"/>
      </rPr>
      <t>*</t>
    </r>
    <r>
      <rPr>
        <b/>
        <sz val="10"/>
        <color theme="1"/>
        <rFont val="Calibri"/>
        <family val="2"/>
        <scheme val="minor"/>
      </rPr>
      <t xml:space="preserve"> </t>
    </r>
    <r>
      <rPr>
        <b/>
        <i/>
        <sz val="10"/>
        <color theme="1"/>
        <rFont val="Calibri"/>
        <family val="2"/>
        <scheme val="minor"/>
      </rPr>
      <t xml:space="preserve">Assessed at the projected stable crest for the Steep Rocky Ecosystem PMLU
</t>
    </r>
    <r>
      <rPr>
        <b/>
        <sz val="10"/>
        <color rgb="FFFF0000"/>
        <rFont val="Calibri"/>
        <family val="2"/>
        <scheme val="minor"/>
      </rPr>
      <t>**</t>
    </r>
    <r>
      <rPr>
        <b/>
        <i/>
        <sz val="10"/>
        <color theme="1"/>
        <rFont val="Calibri"/>
        <family val="2"/>
        <scheme val="minor"/>
      </rPr>
      <t xml:space="preserve"> No milestone criteria apply for the Plantation Forestry PMLU where pre-mining land surface remains and area is undisturbed by mining
</t>
    </r>
    <r>
      <rPr>
        <b/>
        <sz val="10"/>
        <color rgb="FFFF0000"/>
        <rFont val="Calibri"/>
        <family val="2"/>
        <scheme val="minor"/>
      </rPr>
      <t>^</t>
    </r>
    <r>
      <rPr>
        <b/>
        <sz val="10"/>
        <color theme="1"/>
        <rFont val="Calibri"/>
        <family val="2"/>
        <scheme val="minor"/>
      </rPr>
      <t xml:space="preserve"> </t>
    </r>
    <r>
      <rPr>
        <b/>
        <i/>
        <sz val="10"/>
        <color theme="1"/>
        <rFont val="Calibri"/>
        <family val="2"/>
        <scheme val="minor"/>
      </rPr>
      <t>Specifically Section 3.0 – Evaluation of diversion performance (e.g., pre-ACARP Criteria) and Attachment A – Diversion Evaluation Framework</t>
    </r>
    <r>
      <rPr>
        <b/>
        <sz val="10"/>
        <color theme="1"/>
        <rFont val="Calibri"/>
        <family val="2"/>
        <scheme val="minor"/>
      </rPr>
      <t xml:space="preserve">
</t>
    </r>
    <r>
      <rPr>
        <b/>
        <sz val="10"/>
        <color rgb="FFFF0000"/>
        <rFont val="Calibri"/>
        <family val="2"/>
        <scheme val="minor"/>
      </rPr>
      <t>^^</t>
    </r>
    <r>
      <rPr>
        <b/>
        <i/>
        <sz val="10"/>
        <color rgb="FFFF0000"/>
        <rFont val="Calibri"/>
        <family val="2"/>
        <scheme val="minor"/>
      </rPr>
      <t xml:space="preserve"> </t>
    </r>
    <r>
      <rPr>
        <b/>
        <i/>
        <sz val="10"/>
        <color theme="1"/>
        <rFont val="Calibri"/>
        <family val="2"/>
        <scheme val="minor"/>
      </rPr>
      <t xml:space="preserve">Landholder Retained Infrastructure PMLU not currently utilised. Not applicable where essential infrastructure has been incorporated into other PMLUs
</t>
    </r>
  </si>
  <si>
    <r>
      <rPr>
        <b/>
        <u/>
        <sz val="10"/>
        <color theme="1"/>
        <rFont val="Calibri"/>
        <family val="2"/>
        <scheme val="minor"/>
      </rPr>
      <t>Generic milestone criteria that apply to all applicable PMLUs:</t>
    </r>
    <r>
      <rPr>
        <sz val="10"/>
        <color theme="1"/>
        <rFont val="Calibri"/>
        <family val="2"/>
        <scheme val="minor"/>
      </rPr>
      <t xml:space="preserve">
a. Rehabilitation (assessed as constructed) is geotechnically stable with a FoS ≥1.5</t>
    </r>
    <r>
      <rPr>
        <b/>
        <sz val="10"/>
        <color rgb="FFFF0000"/>
        <rFont val="Calibri"/>
        <family val="2"/>
        <scheme val="minor"/>
      </rPr>
      <t>*</t>
    </r>
    <r>
      <rPr>
        <sz val="10"/>
        <color theme="1"/>
        <rFont val="Calibri"/>
        <family val="2"/>
        <scheme val="minor"/>
      </rPr>
      <t xml:space="preserve">.
b. Rehabilitation is non-polluting of surface water and achieves water quality criteria of:
        * pH: 5.5-9.0 (median); and
        * EC: &lt;2037 μS/cm (median).
</t>
    </r>
    <r>
      <rPr>
        <b/>
        <u/>
        <sz val="10"/>
        <color theme="1"/>
        <rFont val="Calibri"/>
        <family val="2"/>
        <scheme val="minor"/>
      </rPr>
      <t xml:space="preserve">
Additional PMLU specific criteria for Beef Cattle Grazing:
</t>
    </r>
    <r>
      <rPr>
        <sz val="10"/>
        <color theme="1"/>
        <rFont val="Calibri"/>
        <family val="2"/>
        <scheme val="minor"/>
      </rPr>
      <t xml:space="preserve">c.    Rehabilitation is erosionally stable with persistent groundcover: 
        * &gt;50% for slope gradients ≤18%.
        * &gt;80% for slope gradients &gt;18% to 25%.
        * &gt;75% of sward for sown pasture species (i.e., legumes and 3P grasses). 
        * &lt;10% of sward for invasive plants (i.e., weeds of national significance).
d.    Land suitability class for cattle grazing of 3 or better.
</t>
    </r>
    <r>
      <rPr>
        <b/>
        <u/>
        <sz val="10"/>
        <color theme="1"/>
        <rFont val="Calibri"/>
        <family val="2"/>
        <scheme val="minor"/>
      </rPr>
      <t xml:space="preserve">
Additional PMLU specific criteria for Native Ecosystem:
</t>
    </r>
    <r>
      <rPr>
        <sz val="10"/>
        <color theme="1"/>
        <rFont val="Calibri"/>
        <family val="2"/>
        <scheme val="minor"/>
      </rPr>
      <t xml:space="preserve">e.  Rehabilitation is erosionally stable with persistent groundcover: 
        * &gt;50% for slope gradients ≤18%, or
        * &gt;80% for slope gradients &gt;18%.
f.  Native plant species richness similar to RE 12.9-10.7a:
        * Trees ≥4
        * Shrubs ≥6
        * Grass ≥4
g.  Perennial grass &amp; organic litter cover </t>
    </r>
    <r>
      <rPr>
        <sz val="10"/>
        <color theme="1"/>
        <rFont val="Calibri"/>
        <family val="2"/>
      </rPr>
      <t>≥</t>
    </r>
    <r>
      <rPr>
        <sz val="10"/>
        <color theme="1"/>
        <rFont val="Calibri"/>
        <family val="2"/>
        <scheme val="minor"/>
      </rPr>
      <t xml:space="preserve">5%.
h.  Non-native plant cover </t>
    </r>
    <r>
      <rPr>
        <sz val="10"/>
        <color theme="1"/>
        <rFont val="Calibri"/>
        <family val="2"/>
      </rPr>
      <t>≤</t>
    </r>
    <r>
      <rPr>
        <sz val="10"/>
        <color theme="1"/>
        <rFont val="Calibri"/>
        <family val="2"/>
        <scheme val="minor"/>
      </rPr>
      <t>25%.</t>
    </r>
    <r>
      <rPr>
        <b/>
        <u/>
        <sz val="10"/>
        <color theme="1"/>
        <rFont val="Calibri"/>
        <family val="2"/>
        <scheme val="minor"/>
      </rPr>
      <t xml:space="preserve">
Additional PMLU specific criteria for Steep Rocky Ecosystem:
i</t>
    </r>
    <r>
      <rPr>
        <sz val="10"/>
        <color theme="1"/>
        <rFont val="Calibri"/>
        <family val="2"/>
        <scheme val="minor"/>
      </rPr>
      <t xml:space="preserve">.  Presence of bare and vegetated land surfaces with native plant species richness:
        * Trees ≥ 2
        * Shrubs ≥2
        * Grass ≥3
j.   Perennial grass &amp; organic litter cover </t>
    </r>
    <r>
      <rPr>
        <sz val="10"/>
        <color theme="1"/>
        <rFont val="Calibri"/>
        <family val="2"/>
      </rPr>
      <t>≥</t>
    </r>
    <r>
      <rPr>
        <sz val="10"/>
        <color theme="1"/>
        <rFont val="Calibri"/>
        <family val="2"/>
        <scheme val="minor"/>
      </rPr>
      <t xml:space="preserve">10%.
k.  Non-native plant cover </t>
    </r>
    <r>
      <rPr>
        <sz val="10"/>
        <color theme="1"/>
        <rFont val="Calibri"/>
        <family val="2"/>
      </rPr>
      <t>≤</t>
    </r>
    <r>
      <rPr>
        <sz val="10"/>
        <color theme="1"/>
        <rFont val="Calibri"/>
        <family val="2"/>
        <scheme val="minor"/>
      </rPr>
      <t xml:space="preserve">25%.
</t>
    </r>
  </si>
  <si>
    <t>Commencement of first milestone:
RM7</t>
  </si>
  <si>
    <r>
      <rPr>
        <b/>
        <u/>
        <sz val="10"/>
        <color theme="1"/>
        <rFont val="Calibri"/>
        <family val="2"/>
        <scheme val="minor"/>
      </rPr>
      <t xml:space="preserve">For the relevant drainage areas upgradient of CP3:
</t>
    </r>
    <r>
      <rPr>
        <sz val="10"/>
        <color theme="1"/>
        <rFont val="Calibri"/>
        <family val="2"/>
        <scheme val="minor"/>
      </rPr>
      <t>a.  Surface water quality in Meandu Creek meets the post closure Water Quality Objectives (WQOs) as shown in Table 8.5 in the TEC Coal PRCP (</t>
    </r>
    <r>
      <rPr>
        <sz val="10"/>
        <rFont val="Calibri"/>
        <family val="2"/>
        <scheme val="minor"/>
      </rPr>
      <t>dated 27 January 2023).</t>
    </r>
    <r>
      <rPr>
        <sz val="10"/>
        <color theme="1"/>
        <rFont val="Calibri"/>
        <family val="2"/>
        <scheme val="minor"/>
      </rPr>
      <t xml:space="preserve">
b.  Aquatic ecology (i.e., aquatic habitat and riparian vegetation) health monitoring is undertaken every 3 years in Meandu Creek, between RD10 and RD1, which shows a progressive improvement, or is similar to, other ephemeral waterways in the region.  
c.  Groundwater monitoring in the NWBV shows groundwater levels are below RL 432.7, at bores GW48 &amp; GW49, and/or no visible seepage expressing to the surface at Bullgang Drain and/or Ramp 7.
</t>
    </r>
    <r>
      <rPr>
        <b/>
        <u/>
        <sz val="10"/>
        <color theme="1"/>
        <rFont val="Calibri"/>
        <family val="2"/>
        <scheme val="minor"/>
      </rPr>
      <t>For the relevant drainage area upgradient of CP4 (Queens West):</t>
    </r>
    <r>
      <rPr>
        <sz val="10"/>
        <color theme="1"/>
        <rFont val="Calibri"/>
        <family val="2"/>
        <scheme val="minor"/>
      </rPr>
      <t xml:space="preserve">
d.    EC levels at EA Compliance bore (TEC Coal EA  EPML00709113, dated 3 November 2022), GW39, is not to exceed 3,400 µS/cm - thus indicating no upward trend</t>
    </r>
    <r>
      <rPr>
        <sz val="10"/>
        <color rgb="FFFF0000"/>
        <rFont val="Calibri"/>
        <family val="2"/>
        <scheme val="minor"/>
      </rPr>
      <t xml:space="preserve">* </t>
    </r>
    <r>
      <rPr>
        <sz val="10"/>
        <color theme="1"/>
        <rFont val="Calibri"/>
        <family val="2"/>
        <scheme val="minor"/>
      </rPr>
      <t xml:space="preserve">in EC levels. 
</t>
    </r>
    <r>
      <rPr>
        <b/>
        <u/>
        <sz val="10"/>
        <color theme="1"/>
        <rFont val="Calibri"/>
        <family val="2"/>
        <scheme val="minor"/>
      </rPr>
      <t xml:space="preserve">For the relevant drainage area associated with location CP2 (Black Creek):
</t>
    </r>
    <r>
      <rPr>
        <sz val="10"/>
        <color theme="1"/>
        <rFont val="Calibri"/>
        <family val="2"/>
        <scheme val="minor"/>
      </rPr>
      <t>e.    EC levels in groundwater bore GW73 (on ML6674) not to exceed 11,800 µS/cm indicating no upward trend</t>
    </r>
    <r>
      <rPr>
        <sz val="10"/>
        <color rgb="FFFF0000"/>
        <rFont val="Calibri"/>
        <family val="2"/>
        <scheme val="minor"/>
      </rPr>
      <t>*</t>
    </r>
    <r>
      <rPr>
        <sz val="10"/>
        <color theme="1"/>
        <rFont val="Calibri"/>
        <family val="2"/>
        <scheme val="minor"/>
      </rPr>
      <t xml:space="preserve"> in EC levels. 
</t>
    </r>
    <r>
      <rPr>
        <sz val="10"/>
        <color rgb="FFFF0000"/>
        <rFont val="Calibri"/>
        <family val="2"/>
        <scheme val="minor"/>
      </rPr>
      <t xml:space="preserve">* </t>
    </r>
    <r>
      <rPr>
        <b/>
        <i/>
        <sz val="10"/>
        <color theme="1"/>
        <rFont val="Calibri"/>
        <family val="2"/>
        <scheme val="minor"/>
      </rPr>
      <t>The assessment approach for determining if an upward trend is occurring is to be based on a suitable method as described in DSITI (2017) (e.g., control chart)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</si>
</sst>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6"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8"/>
      <name val="Calibri"/>
      <family val="2"/>
      <scheme val="minor"/>
    </font>
    <font>
      <sz val="10"/>
      <color theme="1"/>
      <name val="Calibri"/>
      <family val="2"/>
      <scheme val="minor"/>
    </font>
    <font>
      <b/>
      <u/>
      <sz val="10"/>
      <color theme="1"/>
      <name val="Calibri"/>
      <family val="2"/>
      <scheme val="minor"/>
    </font>
    <font>
      <sz val="10"/>
      <color rgb="FFFF0000"/>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b/>
      <i/>
      <sz val="10"/>
      <color rgb="FFFF0000"/>
      <name val="Calibri"/>
      <family val="2"/>
      <scheme val="minor"/>
    </font>
    <font>
      <sz val="10"/>
      <color theme="1"/>
      <name val="Calibri"/>
      <family val="2"/>
    </font>
    <font>
      <sz val="10"/>
      <name val="Calibri"/>
      <family val="2"/>
      <scheme val="minor"/>
    </font>
    <font>
      <b/>
      <i/>
      <sz val="1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3">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1" fillId="4"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9" xfId="0" applyFont="1" applyFill="1" applyBorder="1" applyAlignment="1">
      <alignment horizontal="left" vertical="top" wrapText="1"/>
    </xf>
    <xf numFmtId="0" fontId="0" fillId="0" borderId="0" xfId="0" applyAlignment="1">
      <alignment horizontal="left" vertical="top" wrapText="1"/>
    </xf>
    <xf numFmtId="0" fontId="1" fillId="5" borderId="4" xfId="0" applyFont="1" applyFill="1" applyBorder="1" applyAlignment="1">
      <alignment horizontal="left" vertical="top" wrapText="1"/>
    </xf>
    <xf numFmtId="0" fontId="0" fillId="2" borderId="1" xfId="0" applyFill="1" applyBorder="1" applyAlignment="1">
      <alignment horizontal="left" vertical="top" wrapText="1"/>
    </xf>
    <xf numFmtId="0" fontId="1" fillId="5" borderId="6" xfId="0" applyFont="1" applyFill="1" applyBorder="1" applyAlignment="1">
      <alignment horizontal="left" vertical="top" wrapText="1"/>
    </xf>
    <xf numFmtId="0" fontId="0" fillId="2" borderId="10" xfId="0" applyFill="1" applyBorder="1" applyAlignment="1">
      <alignment horizontal="left" vertical="top" wrapText="1"/>
    </xf>
    <xf numFmtId="0" fontId="3" fillId="5" borderId="4"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5" xfId="0" applyFont="1" applyBorder="1" applyAlignment="1">
      <alignment horizontal="left" vertical="top"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5"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6" xfId="0" applyFont="1" applyFill="1" applyBorder="1" applyAlignment="1">
      <alignment horizontal="left" vertical="top" wrapText="1"/>
    </xf>
    <xf numFmtId="0" fontId="1" fillId="6" borderId="12" xfId="0" applyFont="1" applyFill="1" applyBorder="1" applyAlignment="1">
      <alignment horizontal="left" vertical="top" wrapText="1"/>
    </xf>
    <xf numFmtId="0" fontId="1" fillId="6" borderId="0" xfId="0" applyFont="1" applyFill="1" applyBorder="1" applyAlignment="1">
      <alignment horizontal="left" vertical="top" wrapText="1"/>
    </xf>
    <xf numFmtId="0" fontId="1" fillId="6" borderId="13" xfId="0" applyFont="1" applyFill="1" applyBorder="1" applyAlignment="1">
      <alignment horizontal="left" vertical="top" wrapText="1"/>
    </xf>
    <xf numFmtId="0" fontId="1" fillId="6" borderId="9" xfId="0"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7" xfId="0" applyFont="1" applyFill="1" applyBorder="1" applyAlignment="1">
      <alignment horizontal="left" vertical="top" wrapText="1"/>
    </xf>
  </cellXfs>
  <cellStyles count="1">
    <cellStyle name="Normal" xfId="0" builtinId="0"/>
  </cellStyles>
  <dxfs count="502">
    <dxf>
      <alignment horizontal="left" vertical="top"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top"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top" textRotation="0" wrapText="1"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horizontal="left" vertical="top" textRotation="0" wrapText="1" indent="0" justifyLastLine="0" shrinkToFit="0" readingOrder="0"/>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top" textRotation="0" wrapText="1"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4" defaultTableStyle="TableStyleMedium2" defaultPivotStyle="PivotStyleLight16">
    <tableStyle name="Invisible" pivot="0" table="0" count="0" xr9:uid="{9C7A8889-77C8-478B-9F2A-7FD9896361D0}"/>
    <tableStyle name="Table Style 1" pivot="0" count="2" xr9:uid="{00000000-0011-0000-FFFF-FFFF00000000}">
      <tableStyleElement type="wholeTable" dxfId="501"/>
      <tableStyleElement type="firstColumn" dxfId="500"/>
    </tableStyle>
    <tableStyle name="Table Style 2" pivot="0" count="2" xr9:uid="{00000000-0011-0000-FFFF-FFFF01000000}">
      <tableStyleElement type="wholeTable" dxfId="499"/>
      <tableStyleElement type="firstColumn" dxfId="498"/>
    </tableStyle>
    <tableStyle name="Table Style 3" pivot="0" count="4" xr9:uid="{00000000-0011-0000-FFFF-FFFF02000000}">
      <tableStyleElement type="wholeTable" dxfId="497"/>
      <tableStyleElement type="headerRow" dxfId="496"/>
      <tableStyleElement type="firstColumn" dxfId="495"/>
      <tableStyleElement type="secondColumnStripe" dxfId="49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491" headerRowBorderDxfId="490" tableBorderDxfId="489" totalsRowBorderDxfId="488">
  <tableColumns count="11">
    <tableColumn id="1" xr3:uid="{00000000-0010-0000-0000-000001000000}" name="Column1" headerRowDxfId="487" dataDxfId="486"/>
    <tableColumn id="2" xr3:uid="{00000000-0010-0000-0000-000002000000}" name="Column2" headerRowDxfId="485" dataDxfId="484"/>
    <tableColumn id="3" xr3:uid="{00000000-0010-0000-0000-000003000000}" name="Column3" headerRowDxfId="483" dataDxfId="482"/>
    <tableColumn id="4" xr3:uid="{00000000-0010-0000-0000-000004000000}" name="Column4" headerRowDxfId="481" dataDxfId="480"/>
    <tableColumn id="5" xr3:uid="{00000000-0010-0000-0000-000005000000}" name="Column5" headerRowDxfId="479" dataDxfId="478"/>
    <tableColumn id="6" xr3:uid="{00000000-0010-0000-0000-000006000000}" name="Column6" headerRowDxfId="477" dataDxfId="476"/>
    <tableColumn id="7" xr3:uid="{00000000-0010-0000-0000-000007000000}" name="Column7" headerRowDxfId="475" dataDxfId="474"/>
    <tableColumn id="8" xr3:uid="{00000000-0010-0000-0000-000008000000}" name="Column8" headerRowDxfId="473" dataDxfId="472"/>
    <tableColumn id="9" xr3:uid="{00000000-0010-0000-0000-000009000000}" name="Column9" headerRowDxfId="471" dataDxfId="470"/>
    <tableColumn id="10" xr3:uid="{00000000-0010-0000-0000-00000A000000}" name="Column10" headerRowDxfId="469" dataDxfId="468"/>
    <tableColumn id="11" xr3:uid="{00000000-0010-0000-0000-00000B000000}" name="Column11" headerRowDxfId="467" dataDxfId="466"/>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DACDFB0-20C7-4E97-B430-7748F3A117FE}" name="Table35711" displayName="Table35711" ref="A11:K15" headerRowCount="0" totalsRowShown="0" headerRowDxfId="249" headerRowBorderDxfId="248" tableBorderDxfId="247" totalsRowBorderDxfId="246">
  <tableColumns count="11">
    <tableColumn id="1" xr3:uid="{4240C641-0594-4A2A-91EA-D2E8AC8F0B37}" name="Column1" headerRowDxfId="245" dataDxfId="244"/>
    <tableColumn id="2" xr3:uid="{E8EA3443-172F-4D7F-90C7-0EA9E6F9D330}" name="Column2" headerRowDxfId="243" dataDxfId="242"/>
    <tableColumn id="3" xr3:uid="{6D715A9C-9D63-45A6-968B-61B0E8C8C434}" name="Column3" headerRowDxfId="241" dataDxfId="240"/>
    <tableColumn id="4" xr3:uid="{83B50A43-DCB5-435A-A61F-07F7E376A6A2}" name="Column4" headerRowDxfId="239" dataDxfId="238"/>
    <tableColumn id="5" xr3:uid="{374F5D36-587A-453E-BFC0-5076B6B54773}" name="Column5" headerRowDxfId="237" dataDxfId="236"/>
    <tableColumn id="6" xr3:uid="{036D48BD-2A29-4488-9EA3-97FECF41D397}" name="Column6" headerRowDxfId="235" dataDxfId="234"/>
    <tableColumn id="7" xr3:uid="{8E8A50F1-E305-4B6F-A072-DA55EB31D6AA}" name="Column7" headerRowDxfId="233" dataDxfId="232"/>
    <tableColumn id="8" xr3:uid="{90088D6F-6129-4194-BB99-5491EDF8B7F3}" name="Column8" headerRowDxfId="231" dataDxfId="230"/>
    <tableColumn id="9" xr3:uid="{A8742492-3032-4063-96BB-2BD9411407F8}" name="Column9" headerRowDxfId="229" dataDxfId="228"/>
    <tableColumn id="10" xr3:uid="{3AD84ADC-728B-4CD3-8E1A-EC8000E2FAED}" name="Column10" headerRowDxfId="227" dataDxfId="226"/>
    <tableColumn id="11" xr3:uid="{DD0E586B-2DB4-421E-9D69-1803191FA1C6}" name="Column11" headerRowDxfId="225" dataDxfId="224"/>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511F975-CE34-43E3-A06D-8CDFB3BFE4BC}" name="Table22812" displayName="Table22812" ref="A7:K9" headerRowCount="0" totalsRowShown="0" headerRowDxfId="221" headerRowBorderDxfId="220" tableBorderDxfId="219" totalsRowBorderDxfId="218">
  <tableColumns count="11">
    <tableColumn id="1" xr3:uid="{C5764C3D-26E7-469D-AA0F-D7105ACAB6E8}" name="Column1" headerRowDxfId="217" dataDxfId="216"/>
    <tableColumn id="2" xr3:uid="{7B3468BB-5A77-4276-A976-6E8C1D91A5A0}" name="Column2" headerRowDxfId="215" dataDxfId="214"/>
    <tableColumn id="3" xr3:uid="{7604895F-A430-4741-A968-21B90884C239}" name="Column3" headerRowDxfId="213" dataDxfId="212"/>
    <tableColumn id="4" xr3:uid="{178553C7-89C8-4C62-ABC7-AE44BE4AADF8}" name="Column4" headerRowDxfId="211" dataDxfId="210"/>
    <tableColumn id="5" xr3:uid="{6DA85091-295C-4977-ABD6-D4E6D01809B2}" name="Column5" headerRowDxfId="209" dataDxfId="208"/>
    <tableColumn id="6" xr3:uid="{285B1C8B-6B15-45AA-9CB9-554C815DA799}" name="Column6" headerRowDxfId="207" dataDxfId="206"/>
    <tableColumn id="7" xr3:uid="{698EA29A-FB8E-4DA7-919F-BEA66F6B92E9}" name="Column7" headerRowDxfId="205" dataDxfId="204"/>
    <tableColumn id="8" xr3:uid="{4B2633FE-97DE-4832-95E4-FDE92EA75685}" name="Column8" headerRowDxfId="203" dataDxfId="202"/>
    <tableColumn id="9" xr3:uid="{7AD23DC0-8F18-460C-97A5-225C6455A89B}" name="Column9" headerRowDxfId="201" dataDxfId="200"/>
    <tableColumn id="10" xr3:uid="{453B20D8-C74E-4721-8096-4F1FC401C183}" name="Column10" headerRowDxfId="199" dataDxfId="198"/>
    <tableColumn id="11" xr3:uid="{C1FF50EB-1BDE-4715-A888-13A02C2230AE}" name="Column11" headerRowDxfId="197" dataDxfId="19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701D05F-1233-4EC6-ABBF-C705AF7A7080}" name="Table35913" displayName="Table35913" ref="A11:K16" headerRowCount="0" totalsRowShown="0" headerRowDxfId="195" headerRowBorderDxfId="194" tableBorderDxfId="193" totalsRowBorderDxfId="192">
  <tableColumns count="11">
    <tableColumn id="1" xr3:uid="{5BD547B0-F708-4DF0-A1DC-97EC0FB5D9EA}" name="Column1" headerRowDxfId="191" dataDxfId="190"/>
    <tableColumn id="2" xr3:uid="{1D2A4CC7-7F33-4AE8-BBDD-A0DF68839879}" name="Column2" headerRowDxfId="189" dataDxfId="188"/>
    <tableColumn id="3" xr3:uid="{D6CA5953-09F8-4682-A9CA-AC27BAC25F3D}" name="Column3" headerRowDxfId="187" dataDxfId="186"/>
    <tableColumn id="4" xr3:uid="{1D8D93AD-319A-4F71-8732-3996E8576F15}" name="Column4" headerRowDxfId="185" dataDxfId="184"/>
    <tableColumn id="5" xr3:uid="{CEF9D530-5816-4820-88FC-1E6E1265BCD9}" name="Column5" headerRowDxfId="183" dataDxfId="182"/>
    <tableColumn id="6" xr3:uid="{CC0A32CD-C145-4CB3-A6D3-222F68FB8467}" name="Column6" headerRowDxfId="181" dataDxfId="180"/>
    <tableColumn id="7" xr3:uid="{8CB214BE-6B6D-4528-AA0D-73310158ACC0}" name="Column7" headerRowDxfId="179" dataDxfId="178"/>
    <tableColumn id="8" xr3:uid="{15A904A9-9C29-4460-B3A0-28C3607BB311}" name="Column8" headerRowDxfId="177" dataDxfId="176"/>
    <tableColumn id="9" xr3:uid="{7A416572-AAE9-42C5-A58A-EECB8AD2C585}" name="Column9" headerRowDxfId="175" dataDxfId="174"/>
    <tableColumn id="10" xr3:uid="{979C8B6C-2CEF-4332-89C4-CCEA623D8C9F}" name="Column10" headerRowDxfId="173" dataDxfId="172"/>
    <tableColumn id="11" xr3:uid="{B3491935-7DA9-490D-9325-40A1B3B534C6}" name="Column11" headerRowDxfId="171" dataDxfId="170"/>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F2B87FE-3117-4223-ACF6-D4DD7BBB7B52}" name="Table214" displayName="Table214" ref="A7:K9" headerRowCount="0" totalsRowShown="0" headerRowDxfId="167" headerRowBorderDxfId="166" tableBorderDxfId="165" totalsRowBorderDxfId="164">
  <tableColumns count="11">
    <tableColumn id="1" xr3:uid="{A06703F7-D1B9-4BA4-A931-B70FD7D243B6}" name="Column1" headerRowDxfId="163" dataDxfId="162"/>
    <tableColumn id="2" xr3:uid="{AA24075B-5E40-4E4F-8E9D-A433119F188F}" name="Column2" headerRowDxfId="161" dataDxfId="160"/>
    <tableColumn id="3" xr3:uid="{66CB6873-F348-4BB9-84A8-AAEBD3EC6D2C}" name="Column3" headerRowDxfId="159" dataDxfId="158"/>
    <tableColumn id="4" xr3:uid="{3686C76C-8FE0-4FDE-88BE-C8F096CCA57C}" name="Column4" headerRowDxfId="157" dataDxfId="156"/>
    <tableColumn id="5" xr3:uid="{43F8AC78-70F1-458B-B79E-80CA95E87860}" name="Column5" headerRowDxfId="155" dataDxfId="154"/>
    <tableColumn id="6" xr3:uid="{0FF315F0-23E5-4838-B886-907BC69F6BEE}" name="Column6" headerRowDxfId="153" dataDxfId="152"/>
    <tableColumn id="7" xr3:uid="{E511AB5F-3866-4F5B-859B-4CD6D385461E}" name="Column7" headerRowDxfId="151" dataDxfId="150"/>
    <tableColumn id="8" xr3:uid="{71185674-E48E-4C49-8865-89649A409730}" name="Column8" headerRowDxfId="149" dataDxfId="148"/>
    <tableColumn id="9" xr3:uid="{07A83A32-4EC0-4381-B5F2-AEF7D9D73485}" name="Column9" headerRowDxfId="147" dataDxfId="146"/>
    <tableColumn id="10" xr3:uid="{9E93784D-E8A2-465B-BC53-C146641252FE}" name="Column10" headerRowDxfId="145" dataDxfId="144"/>
    <tableColumn id="11" xr3:uid="{35A6FECB-AD54-4BB4-B898-CD22B55945E4}" name="Column11" headerRowDxfId="143" dataDxfId="142"/>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4EC0749-45E9-442B-81BB-19437632F8DE}" name="Table317" displayName="Table317" ref="A11:K14" headerRowCount="0" totalsRowShown="0" headerRowDxfId="141" headerRowBorderDxfId="140" tableBorderDxfId="139" totalsRowBorderDxfId="138">
  <tableColumns count="11">
    <tableColumn id="1" xr3:uid="{0083D942-6CC3-4CB7-885F-C54386E2A69C}" name="Column1" headerRowDxfId="137" dataDxfId="136"/>
    <tableColumn id="2" xr3:uid="{80372002-2FD7-4CD9-85AF-5588EEAE744F}" name="Column2" headerRowDxfId="135" dataDxfId="134"/>
    <tableColumn id="3" xr3:uid="{873465A2-E176-47DE-BAB9-1F4EB7C97211}" name="Column3" headerRowDxfId="133" dataDxfId="132"/>
    <tableColumn id="4" xr3:uid="{E645A814-C6BF-4B83-BD80-1DCD8AD5669C}" name="Column4" headerRowDxfId="131" dataDxfId="130"/>
    <tableColumn id="5" xr3:uid="{7FC75DB0-44E6-446C-87A8-2EBAAE1EC23A}" name="Column5" headerRowDxfId="129" dataDxfId="128"/>
    <tableColumn id="6" xr3:uid="{8B52BACC-F23A-4A22-80DB-477FAF565AA9}" name="Column6" headerRowDxfId="127" dataDxfId="126"/>
    <tableColumn id="7" xr3:uid="{2DCDAB07-DDD3-4AC8-AE97-C3DBD7446539}" name="Column7" headerRowDxfId="125" dataDxfId="124"/>
    <tableColumn id="8" xr3:uid="{05AB3FF4-020B-4B82-A47E-8066DC9F2318}" name="Column8" headerRowDxfId="123" dataDxfId="122"/>
    <tableColumn id="9" xr3:uid="{FBA7510D-4BA7-48B7-A800-EE4E3553E6D7}" name="Column9" headerRowDxfId="121" dataDxfId="120"/>
    <tableColumn id="10" xr3:uid="{A5E95526-58FD-466F-8830-7A547FBEC982}" name="Column10" headerRowDxfId="119" dataDxfId="118"/>
    <tableColumn id="11" xr3:uid="{0C1B595A-0A2B-4971-AAB8-9BFC5E0B6DAA}" name="Column11" headerRowDxfId="117" dataDxfId="116"/>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5748946-7632-4F59-AFFD-12363B8B1DCE}" name="Table2141820" displayName="Table2141820" ref="A7:K9" headerRowCount="0" totalsRowShown="0" headerRowDxfId="113" headerRowBorderDxfId="112" tableBorderDxfId="111" totalsRowBorderDxfId="110">
  <tableColumns count="11">
    <tableColumn id="1" xr3:uid="{35BE2231-5F87-4C38-9A89-5CECB23DCD32}" name="Column1" headerRowDxfId="109" dataDxfId="108"/>
    <tableColumn id="2" xr3:uid="{34E51528-0103-4BC7-A2C6-9A3F8D0637F3}" name="Column2" headerRowDxfId="107" dataDxfId="106"/>
    <tableColumn id="3" xr3:uid="{6850CDB8-E14B-4628-AC6E-71AA7BC5F456}" name="Column3" headerRowDxfId="105" dataDxfId="104"/>
    <tableColumn id="4" xr3:uid="{19EB3050-0678-4505-B046-0886819478AB}" name="Column4" headerRowDxfId="103" dataDxfId="102"/>
    <tableColumn id="5" xr3:uid="{DE9940D5-F2D8-44B5-9382-4AC8EF5A9FF3}" name="Column5" headerRowDxfId="101" dataDxfId="100"/>
    <tableColumn id="6" xr3:uid="{CC2FD0EA-8D74-43C4-B88F-064AC5D70E9D}" name="Column6" headerRowDxfId="99" dataDxfId="98"/>
    <tableColumn id="7" xr3:uid="{4A5E5154-F419-4B40-B3BB-33E039627481}" name="Column7" headerRowDxfId="97" dataDxfId="96"/>
    <tableColumn id="8" xr3:uid="{4096F82F-9DF8-4C7E-83E2-52C12BF1135A}" name="Column8" headerRowDxfId="95" dataDxfId="94"/>
    <tableColumn id="9" xr3:uid="{1D38DBFE-061E-443A-85EB-95EAE7922764}" name="Column9" headerRowDxfId="93" dataDxfId="92"/>
    <tableColumn id="10" xr3:uid="{9707C138-6CCA-4093-9EFF-BC33C82C0537}" name="Column10" headerRowDxfId="91" dataDxfId="90"/>
    <tableColumn id="11" xr3:uid="{D40E09BD-4885-483C-B6C8-D8333BC8D708}" name="Column11" headerRowDxfId="89" dataDxfId="88"/>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523034-00B0-4B84-AF67-ADD9F49FEC28}" name="Table3171921" displayName="Table3171921" ref="A11:K12" headerRowCount="0" totalsRowShown="0" headerRowDxfId="87" headerRowBorderDxfId="86" tableBorderDxfId="85" totalsRowBorderDxfId="84">
  <tableColumns count="11">
    <tableColumn id="1" xr3:uid="{34814CF1-473A-4367-BDA8-5E0D1BF24424}" name="Column1" headerRowDxfId="83" dataDxfId="82"/>
    <tableColumn id="2" xr3:uid="{F6E78A65-CDF4-4AD8-B16F-268BC3C081EF}" name="Column2" headerRowDxfId="81" dataDxfId="80"/>
    <tableColumn id="3" xr3:uid="{E3DBB8DA-CA71-41CC-A2D0-5D355FD2350F}" name="Column3" headerRowDxfId="79" dataDxfId="78"/>
    <tableColumn id="4" xr3:uid="{1AE62556-9523-4252-9689-A90DCF53A83F}" name="Column4" headerRowDxfId="77" dataDxfId="76"/>
    <tableColumn id="5" xr3:uid="{30ED0D27-0F93-41F4-BA6A-B21E80266C08}" name="Column5" headerRowDxfId="75" dataDxfId="74"/>
    <tableColumn id="6" xr3:uid="{2565EB4D-A327-45AE-8E87-325351DD5313}" name="Column6" headerRowDxfId="73" dataDxfId="72"/>
    <tableColumn id="7" xr3:uid="{C5C93BCB-5C01-446D-B440-AE97F7C11E75}" name="Column7" headerRowDxfId="71" dataDxfId="70"/>
    <tableColumn id="8" xr3:uid="{C88148C2-F2A4-46A9-92B3-BEA6AE4AF7EE}" name="Column8" headerRowDxfId="69" dataDxfId="68"/>
    <tableColumn id="9" xr3:uid="{5C83A361-2F26-4023-A716-22D09579A9B1}" name="Column9" headerRowDxfId="67" dataDxfId="66"/>
    <tableColumn id="10" xr3:uid="{8888D83A-F336-4167-9154-BCF6164F24E2}" name="Column10" headerRowDxfId="65" dataDxfId="64"/>
    <tableColumn id="11" xr3:uid="{9F3AEA0D-615D-4966-9D06-F04BA54D53B7}" name="Column11" headerRowDxfId="63" dataDxfId="62"/>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551C754-40EF-47D3-87C4-8E24676A6CCC}" name="Table21418" displayName="Table21418" ref="A7:K9" headerRowCount="0" totalsRowShown="0" headerRowDxfId="59" headerRowBorderDxfId="58" tableBorderDxfId="57" totalsRowBorderDxfId="56">
  <tableColumns count="11">
    <tableColumn id="1" xr3:uid="{32BD56CF-4002-4AB7-931C-CF6A140B31DA}" name="Column1" headerRowDxfId="55" dataDxfId="54"/>
    <tableColumn id="2" xr3:uid="{2B3FA90F-4297-481B-96C9-7169541BA1D8}" name="Column2" headerRowDxfId="53" dataDxfId="52"/>
    <tableColumn id="3" xr3:uid="{9C404E86-307D-4B8C-AD30-036F07F8D878}" name="Column3" headerRowDxfId="51" dataDxfId="50"/>
    <tableColumn id="4" xr3:uid="{0DAEAEAF-FDB0-47E1-86BF-1678FD30E4FA}" name="Column4" headerRowDxfId="49" dataDxfId="48"/>
    <tableColumn id="5" xr3:uid="{83D91D4F-16D8-40C2-A9F4-4A1C51A73FA1}" name="Column5" headerRowDxfId="47" dataDxfId="46"/>
    <tableColumn id="6" xr3:uid="{69F5851A-71F2-4B15-91FA-B96D89FB6887}" name="Column6" headerRowDxfId="45" dataDxfId="44"/>
    <tableColumn id="7" xr3:uid="{84BF21B4-6BB9-40D8-88F7-4FDC77898A0F}" name="Column7" headerRowDxfId="43" dataDxfId="42"/>
    <tableColumn id="8" xr3:uid="{58B3275F-68C0-40B9-A80D-9776A6B6C6C2}" name="Column8" headerRowDxfId="41" dataDxfId="40"/>
    <tableColumn id="9" xr3:uid="{F8A50676-59B0-4BC9-B2F3-CB97BEC74EEA}" name="Column9" headerRowDxfId="39" dataDxfId="38"/>
    <tableColumn id="10" xr3:uid="{ECA50C54-7B0A-474F-9109-70F88EEF7204}" name="Column10" headerRowDxfId="37" dataDxfId="36"/>
    <tableColumn id="11" xr3:uid="{B6074E3E-A4BA-496E-9AC1-8E2727D554EA}" name="Column11" headerRowDxfId="35" dataDxfId="34"/>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8C15953-FCAA-49B1-8DC4-A83C85DFFF48}" name="Table31719" displayName="Table31719" ref="A11:K13" headerRowCount="0" totalsRowShown="0" headerRowDxfId="33" headerRowBorderDxfId="32" tableBorderDxfId="31" totalsRowBorderDxfId="30">
  <tableColumns count="11">
    <tableColumn id="1" xr3:uid="{8CF27871-6C80-4937-B3CA-C8EBC4F7D721}" name="Column1" headerRowDxfId="29" dataDxfId="28"/>
    <tableColumn id="2" xr3:uid="{89D24BF3-1130-44FB-BFEC-E607C42FDBD9}" name="Column2" headerRowDxfId="27" dataDxfId="26"/>
    <tableColumn id="3" xr3:uid="{ECC0DFDD-9461-4B36-A479-75D0B10B471E}" name="Column3" headerRowDxfId="25" dataDxfId="24"/>
    <tableColumn id="4" xr3:uid="{BF43091C-C604-4D16-B4B0-14BFAA1BE611}" name="Column4" headerRowDxfId="23" dataDxfId="22"/>
    <tableColumn id="5" xr3:uid="{0F483BE3-D29C-443A-8333-39B7BF6D946B}" name="Column5" headerRowDxfId="21" dataDxfId="20"/>
    <tableColumn id="6" xr3:uid="{D9EA1A53-DEF2-4983-9339-C0DA764EC08C}" name="Column6" headerRowDxfId="19" dataDxfId="18"/>
    <tableColumn id="7" xr3:uid="{902CB354-7791-4B9E-A261-EF8E549CEF03}" name="Column7" headerRowDxfId="17" dataDxfId="16"/>
    <tableColumn id="8" xr3:uid="{AAA64CB4-F47E-4F3C-96F1-A78941F0F65B}" name="Column8" headerRowDxfId="15" dataDxfId="14"/>
    <tableColumn id="9" xr3:uid="{C8104E5C-D4BE-45AD-B48E-A59F989921A6}" name="Column9" headerRowDxfId="13" dataDxfId="12"/>
    <tableColumn id="10" xr3:uid="{17C061FE-26D4-4C31-9831-A969DA4AE77C}" name="Column10" headerRowDxfId="11" dataDxfId="10"/>
    <tableColumn id="11" xr3:uid="{6664C4EA-D9C0-4F1C-B0D5-C37B109C20C2}" name="Column11" headerRowDxfId="9" dataDxfId="8"/>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2" totalsRowShown="0" headerRowDxfId="7" dataDxfId="5" headerRowBorderDxfId="6" tableBorderDxfId="4" totalsRowBorderDxfId="3">
  <autoFilter ref="A1:C12"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8" headerRowCount="0" totalsRowShown="0" headerRowDxfId="465" headerRowBorderDxfId="464" tableBorderDxfId="463" totalsRowBorderDxfId="462">
  <tableColumns count="11">
    <tableColumn id="1" xr3:uid="{00000000-0010-0000-0100-000001000000}" name="Column1" headerRowDxfId="461" dataDxfId="460"/>
    <tableColumn id="2" xr3:uid="{00000000-0010-0000-0100-000002000000}" name="Column2" headerRowDxfId="459" dataDxfId="458"/>
    <tableColumn id="3" xr3:uid="{00000000-0010-0000-0100-000003000000}" name="Column3" headerRowDxfId="457" dataDxfId="456"/>
    <tableColumn id="4" xr3:uid="{00000000-0010-0000-0100-000004000000}" name="Column4" headerRowDxfId="455" dataDxfId="454"/>
    <tableColumn id="5" xr3:uid="{00000000-0010-0000-0100-000005000000}" name="Column5" headerRowDxfId="453" dataDxfId="452"/>
    <tableColumn id="6" xr3:uid="{00000000-0010-0000-0100-000006000000}" name="Column6" headerRowDxfId="451" dataDxfId="450"/>
    <tableColumn id="7" xr3:uid="{00000000-0010-0000-0100-000007000000}" name="Column7" headerRowDxfId="449" dataDxfId="448"/>
    <tableColumn id="8" xr3:uid="{00000000-0010-0000-0100-000008000000}" name="Column8" headerRowDxfId="447" dataDxfId="446"/>
    <tableColumn id="9" xr3:uid="{00000000-0010-0000-0100-000009000000}" name="Column9" headerRowDxfId="445" dataDxfId="444"/>
    <tableColumn id="10" xr3:uid="{00000000-0010-0000-0100-00000A000000}" name="Column10" headerRowDxfId="443" dataDxfId="442"/>
    <tableColumn id="11" xr3:uid="{00000000-0010-0000-0100-00000B000000}" name="Column11" headerRowDxfId="441" dataDxfId="440"/>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BABA7-E6A0-4525-B3D9-1D5ABB214113}" name="Table226" displayName="Table226" ref="A7:K9" headerRowCount="0" totalsRowShown="0" headerRowDxfId="437" headerRowBorderDxfId="436" tableBorderDxfId="435" totalsRowBorderDxfId="434">
  <tableColumns count="11">
    <tableColumn id="1" xr3:uid="{65E1977C-82D9-4498-89F1-A87324BEBAFA}" name="Column1" headerRowDxfId="433" dataDxfId="432"/>
    <tableColumn id="2" xr3:uid="{EEBA976F-26A5-4DD8-A42F-106B909C8A14}" name="Column2" headerRowDxfId="431" dataDxfId="430"/>
    <tableColumn id="3" xr3:uid="{0E372A35-11DD-4CB4-879E-53792FC59F78}" name="Column3" headerRowDxfId="429" dataDxfId="428"/>
    <tableColumn id="4" xr3:uid="{34D7104C-3D39-4D5D-9A6D-B57B2E24E7EC}" name="Column4" headerRowDxfId="427" dataDxfId="426"/>
    <tableColumn id="5" xr3:uid="{3569E228-D597-44E1-8A9E-2DDAA01014D3}" name="Column5" headerRowDxfId="425" dataDxfId="424"/>
    <tableColumn id="6" xr3:uid="{75280F0E-DA09-4963-AB8C-986A21521DF0}" name="Column6" headerRowDxfId="423" dataDxfId="422"/>
    <tableColumn id="7" xr3:uid="{8EB92D4A-7734-4E51-AD81-FFF1A17F1FB0}" name="Column7" headerRowDxfId="421" dataDxfId="420"/>
    <tableColumn id="8" xr3:uid="{0B486562-29A5-4C81-AC7E-E84160E3AAEE}" name="Column8" headerRowDxfId="419" dataDxfId="418"/>
    <tableColumn id="9" xr3:uid="{54E5E39F-B7D1-46B0-870B-51B73097F932}" name="Column9" headerRowDxfId="417" dataDxfId="416"/>
    <tableColumn id="10" xr3:uid="{319DE2B1-578A-4BFF-A496-FEA319FD2C1A}" name="Column10" headerRowDxfId="415" dataDxfId="414"/>
    <tableColumn id="11" xr3:uid="{4FB1AE63-4C99-4FD7-A5EA-C6A5623AB452}" name="Column11" headerRowDxfId="413" dataDxfId="41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3AEFD9D-4951-4585-9F0E-613B8DD75751}" name="Table357" displayName="Table357" ref="A11:K15" headerRowCount="0" totalsRowShown="0" headerRowDxfId="411" headerRowBorderDxfId="410" tableBorderDxfId="409" totalsRowBorderDxfId="408">
  <tableColumns count="11">
    <tableColumn id="1" xr3:uid="{09C5EBAE-4688-4AB1-8598-F065BFB6F056}" name="Column1" headerRowDxfId="407" dataDxfId="406"/>
    <tableColumn id="2" xr3:uid="{2C3DE983-8FDC-4056-BFD4-A5C5CDE0BDA1}" name="Column2" headerRowDxfId="405" dataDxfId="404"/>
    <tableColumn id="3" xr3:uid="{49ADE725-7311-4E15-BDC2-2760C13FB3F5}" name="Column3" headerRowDxfId="403" dataDxfId="402"/>
    <tableColumn id="4" xr3:uid="{3BA9C4A6-3343-4976-8772-A406798F1D9C}" name="Column4" headerRowDxfId="401" dataDxfId="400"/>
    <tableColumn id="5" xr3:uid="{881AB534-77AF-4441-8545-DA7841AA04B4}" name="Column5" headerRowDxfId="399" dataDxfId="398"/>
    <tableColumn id="6" xr3:uid="{BE64F466-EAA1-4C0D-BC63-177C5CFA397C}" name="Column6" headerRowDxfId="397" dataDxfId="396"/>
    <tableColumn id="7" xr3:uid="{54872812-B8EB-483B-93D4-8C1E059AC394}" name="Column7" headerRowDxfId="395" dataDxfId="394"/>
    <tableColumn id="8" xr3:uid="{C3E4A0CE-90D7-451C-94BC-ED878D4C05C1}" name="Column8" headerRowDxfId="393" dataDxfId="392"/>
    <tableColumn id="9" xr3:uid="{75419FDC-C49B-4758-851F-25A543DC3648}" name="Column9" headerRowDxfId="391" dataDxfId="390"/>
    <tableColumn id="10" xr3:uid="{55FEF801-1A36-4522-A3AF-1CBD24AB4BD1}" name="Column10" headerRowDxfId="389" dataDxfId="388"/>
    <tableColumn id="11" xr3:uid="{A93364B5-1536-4DB2-81FC-4F8425E3BE0D}" name="Column11" headerRowDxfId="387" dataDxfId="38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6649A81-53D9-42BC-A7C4-E2519B12109E}" name="Table228" displayName="Table228" ref="A7:K9" headerRowCount="0" totalsRowShown="0" headerRowDxfId="383" headerRowBorderDxfId="382" tableBorderDxfId="381" totalsRowBorderDxfId="380">
  <tableColumns count="11">
    <tableColumn id="1" xr3:uid="{7536A0E1-8795-4A10-870A-9BA0EC180E3C}" name="Column1" headerRowDxfId="379" dataDxfId="378"/>
    <tableColumn id="2" xr3:uid="{64275025-338A-4302-BC3D-BACECF14701F}" name="Column2" headerRowDxfId="377" dataDxfId="376"/>
    <tableColumn id="3" xr3:uid="{5AD7DF29-D47E-4C10-97E4-9C4C6EC2739F}" name="Column3" headerRowDxfId="375" dataDxfId="374"/>
    <tableColumn id="4" xr3:uid="{2C39E1CD-D303-4E83-ACB7-39861452164E}" name="Column4" headerRowDxfId="373" dataDxfId="372"/>
    <tableColumn id="5" xr3:uid="{7D5E094E-2F26-4702-B37C-C0639D4806E4}" name="Column5" headerRowDxfId="371" dataDxfId="370"/>
    <tableColumn id="6" xr3:uid="{90A203E9-3260-4F16-8B7E-11169DB54ED8}" name="Column6" headerRowDxfId="369" dataDxfId="368"/>
    <tableColumn id="7" xr3:uid="{BEA08799-6E8F-41F2-9B24-19F8AB2054C3}" name="Column7" headerRowDxfId="367" dataDxfId="366"/>
    <tableColumn id="8" xr3:uid="{DF98D02F-EC91-4263-B75A-65326029ABC6}" name="Column8" headerRowDxfId="365" dataDxfId="364"/>
    <tableColumn id="9" xr3:uid="{E3DEBADE-7FC2-40EF-97BA-94146989C12B}" name="Column9" headerRowDxfId="363" dataDxfId="362"/>
    <tableColumn id="10" xr3:uid="{9D07734B-C889-4ED0-B592-67E8206E7ABA}" name="Column10" headerRowDxfId="361" dataDxfId="360"/>
    <tableColumn id="11" xr3:uid="{A2DDE7A7-C528-4181-89A3-88B65CB2B48A}" name="Column11" headerRowDxfId="359" dataDxfId="35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E39FFAD-47FB-4E01-833F-FD5AC84A8DB7}" name="Table359" displayName="Table359" ref="A11:K16" headerRowCount="0" totalsRowShown="0" headerRowDxfId="357" headerRowBorderDxfId="356" tableBorderDxfId="355" totalsRowBorderDxfId="354">
  <tableColumns count="11">
    <tableColumn id="1" xr3:uid="{008DF5BF-96BF-4A2C-A293-65D78E95261B}" name="Column1" headerRowDxfId="353" dataDxfId="352"/>
    <tableColumn id="2" xr3:uid="{08149A3B-21F2-46F1-A559-18F3A182AB90}" name="Column2" headerRowDxfId="351" dataDxfId="350"/>
    <tableColumn id="3" xr3:uid="{FB7F5DE9-BF17-4BEC-AB15-708D20D535B2}" name="Column3" headerRowDxfId="349" dataDxfId="348"/>
    <tableColumn id="4" xr3:uid="{15F6AE9E-E3D5-469F-8A4D-72FE09AC7B94}" name="Column4" headerRowDxfId="347" dataDxfId="346"/>
    <tableColumn id="5" xr3:uid="{E3CC3F49-ADBD-4777-BE56-D8A18309C792}" name="Column5" headerRowDxfId="345" dataDxfId="344"/>
    <tableColumn id="6" xr3:uid="{89C8E037-D5F3-40E4-81E8-B93A1AD333B4}" name="Column6" headerRowDxfId="343" dataDxfId="342"/>
    <tableColumn id="7" xr3:uid="{72D003EF-8849-4B09-8F5E-8968BC5BDF20}" name="Column7" headerRowDxfId="341" dataDxfId="340"/>
    <tableColumn id="8" xr3:uid="{A44E3B0C-6C88-49A7-A1C7-CE56FD459EA3}" name="Column8" headerRowDxfId="339" dataDxfId="338"/>
    <tableColumn id="9" xr3:uid="{DA41987B-EB8E-489C-9780-49F5925C1DA6}" name="Column9" headerRowDxfId="337" dataDxfId="336"/>
    <tableColumn id="10" xr3:uid="{1B4E25E8-F7C0-4540-9B7B-C54F7DBD7403}" name="Column10" headerRowDxfId="335" dataDxfId="334"/>
    <tableColumn id="11" xr3:uid="{427BE4C6-90B3-4F17-BED4-074CDD4B0033}" name="Column11" headerRowDxfId="333" dataDxfId="33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7C4F79-289C-43C6-8789-25C4B689E10B}" name="Table22" displayName="Table22" ref="A7:K9" headerRowCount="0" totalsRowShown="0" headerRowDxfId="329" headerRowBorderDxfId="328" tableBorderDxfId="327" totalsRowBorderDxfId="326">
  <tableColumns count="11">
    <tableColumn id="1" xr3:uid="{976A750A-621A-4F8F-9064-883ABEC95CBD}" name="Column1" headerRowDxfId="325" dataDxfId="324"/>
    <tableColumn id="2" xr3:uid="{FA48607D-5F8F-4093-8F87-BB7DA234B8DF}" name="Column2" headerRowDxfId="323" dataDxfId="322"/>
    <tableColumn id="3" xr3:uid="{70966754-E3F6-4202-A60E-30754BD35CCE}" name="Column3" headerRowDxfId="321" dataDxfId="320"/>
    <tableColumn id="4" xr3:uid="{5AE1C9AC-D2EB-4BAC-8163-88731DCC54D8}" name="Column4" headerRowDxfId="319" dataDxfId="318"/>
    <tableColumn id="5" xr3:uid="{2EBC51E2-7B23-4085-85D6-6730584F8A95}" name="Column5" headerRowDxfId="317" dataDxfId="316"/>
    <tableColumn id="6" xr3:uid="{7ADD7183-8280-4576-84F1-E47A07C070DB}" name="Column6" headerRowDxfId="315" dataDxfId="314"/>
    <tableColumn id="7" xr3:uid="{56E54154-538D-4F6E-92A4-33890C6D5E5E}" name="Column7" headerRowDxfId="313" dataDxfId="312"/>
    <tableColumn id="8" xr3:uid="{C0B6068F-6382-4570-A24A-3CD4CA5E2D7C}" name="Column8" headerRowDxfId="311" dataDxfId="310"/>
    <tableColumn id="9" xr3:uid="{CCCA6FDA-E424-442D-8826-73454244C777}" name="Column9" headerRowDxfId="309" dataDxfId="308"/>
    <tableColumn id="10" xr3:uid="{FD8A7396-5CAC-4713-9ED9-C011E17D8C08}" name="Column10" headerRowDxfId="307" dataDxfId="306"/>
    <tableColumn id="11" xr3:uid="{C0706B89-11FD-42E9-9AC4-E4CEB4461E36}" name="Column11" headerRowDxfId="305" dataDxfId="304"/>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A6AE457-0087-4C97-8DBB-3C406146F37A}" name="Table35" displayName="Table35" ref="A11:K18" headerRowCount="0" totalsRowShown="0" headerRowDxfId="303" headerRowBorderDxfId="302" tableBorderDxfId="301" totalsRowBorderDxfId="300">
  <tableColumns count="11">
    <tableColumn id="1" xr3:uid="{DEEF5EFC-AD9B-41E0-86B0-6562860683A3}" name="Column1" headerRowDxfId="299" dataDxfId="298"/>
    <tableColumn id="2" xr3:uid="{C6C94B7B-33EF-4640-B364-6D6AC51713BD}" name="Column2" headerRowDxfId="297" dataDxfId="296"/>
    <tableColumn id="3" xr3:uid="{9A510322-44CE-46CD-891C-CEB19E33FE45}" name="Column3" headerRowDxfId="295" dataDxfId="294"/>
    <tableColumn id="4" xr3:uid="{A101D405-F5BC-48EC-A8C5-DDD0C4D95370}" name="Column4" headerRowDxfId="293" dataDxfId="292"/>
    <tableColumn id="5" xr3:uid="{28EB5678-6D7D-434A-B7C9-4264EB531DD4}" name="Column5" headerRowDxfId="291" dataDxfId="290"/>
    <tableColumn id="6" xr3:uid="{F5DF98BC-B3D7-43DC-BEDA-5EAB17FAF153}" name="Column6" headerRowDxfId="289" dataDxfId="288"/>
    <tableColumn id="7" xr3:uid="{E42BB617-AC18-4810-B173-8F8213BA1A8C}" name="Column7" headerRowDxfId="287" dataDxfId="286"/>
    <tableColumn id="8" xr3:uid="{C9039F4D-3A01-427E-9295-7B9B7DC1A559}" name="Column8" headerRowDxfId="285" dataDxfId="284"/>
    <tableColumn id="9" xr3:uid="{0F6D7B3E-4E9E-481D-A8AF-6256E8530738}" name="Column9" headerRowDxfId="283" dataDxfId="282"/>
    <tableColumn id="10" xr3:uid="{7AB94FE1-7F44-4501-B5B8-18F9ED7248E2}" name="Column10" headerRowDxfId="281" dataDxfId="280"/>
    <tableColumn id="11" xr3:uid="{B73E55EE-D5BE-4F28-B36D-1A22BECB4AA0}" name="Column11" headerRowDxfId="279" dataDxfId="27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CB9FE4C-5D42-44BB-9B96-02D9AA5945C6}" name="Table22610" displayName="Table22610" ref="A7:K9" headerRowCount="0" totalsRowShown="0" headerRowDxfId="275" headerRowBorderDxfId="274" tableBorderDxfId="273" totalsRowBorderDxfId="272">
  <tableColumns count="11">
    <tableColumn id="1" xr3:uid="{8C76C7F9-46E7-494E-B3C9-087C20A8B887}" name="Column1" headerRowDxfId="271" dataDxfId="270"/>
    <tableColumn id="2" xr3:uid="{747BE005-9F60-44A4-9391-F641B1C736AB}" name="Column2" headerRowDxfId="269" dataDxfId="268"/>
    <tableColumn id="3" xr3:uid="{793B37AB-C6F7-4C0A-AE0C-D5B9008BA881}" name="Column3" headerRowDxfId="267" dataDxfId="266"/>
    <tableColumn id="4" xr3:uid="{DDA466E3-4D5B-4E0B-A291-83D1AC690170}" name="Column4" headerRowDxfId="265" dataDxfId="264"/>
    <tableColumn id="5" xr3:uid="{564D145B-8346-461C-86A5-470D29EFDE6A}" name="Column5" headerRowDxfId="263" dataDxfId="262"/>
    <tableColumn id="6" xr3:uid="{976431F4-B262-481B-9C71-51FC2D60A6DF}" name="Column6" headerRowDxfId="261" dataDxfId="260"/>
    <tableColumn id="7" xr3:uid="{B79BE560-591D-4816-98B2-0198B04A6788}" name="Column7" headerRowDxfId="259" dataDxfId="258"/>
    <tableColumn id="8" xr3:uid="{E0AF14DF-CAB6-4CA8-87B7-891858853D84}" name="Column8" headerRowDxfId="257" dataDxfId="256"/>
    <tableColumn id="9" xr3:uid="{4984A1A9-9A3C-4303-AE3F-0239A7F0383E}" name="Column9" headerRowDxfId="255" dataDxfId="254"/>
    <tableColumn id="10" xr3:uid="{DC49A512-4F6C-48EC-962E-3DE6B7B76401}" name="Column10" headerRowDxfId="253" dataDxfId="252"/>
    <tableColumn id="11" xr3:uid="{40A450DA-9573-45C7-B899-9E552A2E7B9F}" name="Column11" headerRowDxfId="251" dataDxfId="25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61" zoomScale="90" zoomScaleNormal="90" workbookViewId="0">
      <selection activeCell="V18" sqref="V18"/>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539F4-2116-4A3F-8C86-201C935DFA6B}">
  <dimension ref="A1:K19"/>
  <sheetViews>
    <sheetView workbookViewId="0">
      <selection activeCell="D25" sqref="D25"/>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48</v>
      </c>
      <c r="F2" s="29"/>
      <c r="G2" s="29"/>
      <c r="H2" s="29"/>
      <c r="I2" s="29"/>
      <c r="J2" s="29"/>
      <c r="K2" s="29"/>
    </row>
    <row r="3" spans="1:11" ht="15.95" customHeight="1" thickBot="1" x14ac:dyDescent="0.3">
      <c r="A3" s="31" t="s">
        <v>1</v>
      </c>
      <c r="B3" s="31"/>
      <c r="C3" s="31"/>
      <c r="D3" s="31"/>
      <c r="E3" s="29" t="s">
        <v>49</v>
      </c>
      <c r="F3" s="29"/>
      <c r="G3" s="29"/>
      <c r="H3" s="29"/>
      <c r="I3" s="29"/>
      <c r="J3" s="29"/>
      <c r="K3" s="29"/>
    </row>
    <row r="4" spans="1:11" ht="15.95" customHeight="1" thickBot="1" x14ac:dyDescent="0.3">
      <c r="A4" s="31" t="s">
        <v>29</v>
      </c>
      <c r="B4" s="31"/>
      <c r="C4" s="31"/>
      <c r="D4" s="31"/>
      <c r="E4" s="29">
        <v>107.44</v>
      </c>
      <c r="F4" s="29"/>
      <c r="G4" s="29"/>
      <c r="H4" s="29"/>
      <c r="I4" s="29"/>
      <c r="J4" s="29"/>
      <c r="K4" s="29"/>
    </row>
    <row r="5" spans="1:11" ht="32.1" customHeight="1" thickBot="1" x14ac:dyDescent="0.3">
      <c r="A5" s="30" t="s">
        <v>38</v>
      </c>
      <c r="B5" s="30"/>
      <c r="C5" s="30"/>
      <c r="D5" s="30"/>
      <c r="E5" s="29">
        <v>2038</v>
      </c>
      <c r="F5" s="29"/>
      <c r="G5" s="29"/>
      <c r="H5" s="29"/>
      <c r="I5" s="29"/>
      <c r="J5" s="29"/>
      <c r="K5" s="29"/>
    </row>
    <row r="6" spans="1:11" ht="15.95" customHeight="1" thickBot="1" x14ac:dyDescent="0.3">
      <c r="A6" s="31" t="s">
        <v>31</v>
      </c>
      <c r="B6" s="31"/>
      <c r="C6" s="31"/>
      <c r="D6" s="31"/>
      <c r="E6" s="29" t="s">
        <v>61</v>
      </c>
      <c r="F6" s="29"/>
      <c r="G6" s="29"/>
      <c r="H6" s="29"/>
      <c r="I6" s="29"/>
      <c r="J6" s="29"/>
      <c r="K6" s="29"/>
    </row>
    <row r="7" spans="1:11" ht="30.95" customHeight="1" thickBot="1" x14ac:dyDescent="0.3">
      <c r="A7" s="3" t="s">
        <v>2</v>
      </c>
      <c r="B7" s="7">
        <v>50749</v>
      </c>
      <c r="C7" s="7" t="s">
        <v>23</v>
      </c>
      <c r="D7" s="7" t="s">
        <v>23</v>
      </c>
      <c r="E7" s="7" t="s">
        <v>23</v>
      </c>
      <c r="F7" s="7" t="s">
        <v>23</v>
      </c>
      <c r="G7" s="7" t="s">
        <v>23</v>
      </c>
      <c r="H7" s="7" t="s">
        <v>23</v>
      </c>
      <c r="I7" s="7" t="s">
        <v>23</v>
      </c>
      <c r="J7" s="7" t="s">
        <v>23</v>
      </c>
      <c r="K7" s="7" t="s">
        <v>23</v>
      </c>
    </row>
    <row r="8" spans="1:11" ht="30.95" customHeight="1" thickBot="1" x14ac:dyDescent="0.3">
      <c r="A8" s="3" t="s">
        <v>15</v>
      </c>
      <c r="B8" s="8">
        <v>107.44</v>
      </c>
      <c r="C8" s="8"/>
      <c r="D8" s="8"/>
      <c r="E8" s="8"/>
      <c r="F8" s="8"/>
      <c r="G8" s="8"/>
      <c r="H8" s="8"/>
      <c r="I8" s="8"/>
      <c r="J8" s="8"/>
      <c r="K8" s="9"/>
    </row>
    <row r="9" spans="1:11" ht="30.95" customHeight="1" thickBot="1" x14ac:dyDescent="0.3">
      <c r="A9" s="4" t="s">
        <v>3</v>
      </c>
      <c r="B9" s="10">
        <v>51845</v>
      </c>
      <c r="C9" s="10">
        <v>55497</v>
      </c>
      <c r="D9" s="10" t="s">
        <v>24</v>
      </c>
      <c r="E9" s="10" t="s">
        <v>24</v>
      </c>
      <c r="F9" s="10" t="s">
        <v>24</v>
      </c>
      <c r="G9" s="10" t="s">
        <v>24</v>
      </c>
      <c r="H9" s="10" t="s">
        <v>24</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12</v>
      </c>
      <c r="B11" s="11">
        <v>107.44</v>
      </c>
      <c r="C11" s="11"/>
      <c r="D11" s="11"/>
      <c r="E11" s="11"/>
      <c r="F11" s="11"/>
      <c r="G11" s="11"/>
      <c r="H11" s="11"/>
      <c r="I11" s="11"/>
      <c r="J11" s="11"/>
      <c r="K11" s="12"/>
    </row>
    <row r="12" spans="1:11" ht="15.75" thickBot="1" x14ac:dyDescent="0.3">
      <c r="A12" s="5" t="s">
        <v>17</v>
      </c>
      <c r="B12" s="11"/>
      <c r="C12" s="11">
        <v>107.44</v>
      </c>
      <c r="D12" s="11"/>
      <c r="E12" s="11"/>
      <c r="F12" s="11"/>
      <c r="G12" s="11"/>
      <c r="H12" s="11"/>
      <c r="I12" s="11"/>
      <c r="J12" s="11"/>
      <c r="K12" s="12"/>
    </row>
    <row r="13" spans="1:11" ht="15.75" thickBot="1" x14ac:dyDescent="0.3">
      <c r="A13" s="5" t="s">
        <v>19</v>
      </c>
      <c r="B13" s="11"/>
      <c r="C13" s="11">
        <v>107.44</v>
      </c>
      <c r="D13" s="11"/>
      <c r="E13" s="11"/>
      <c r="F13" s="11"/>
      <c r="G13" s="11"/>
      <c r="H13" s="11"/>
      <c r="I13" s="11"/>
      <c r="J13" s="11"/>
      <c r="K13" s="12"/>
    </row>
    <row r="14" spans="1:11" x14ac:dyDescent="0.25">
      <c r="A14"/>
    </row>
    <row r="15" spans="1:11" ht="15.75" thickBot="1" x14ac:dyDescent="0.3"/>
    <row r="16" spans="1:11" x14ac:dyDescent="0.25">
      <c r="A16" s="38" t="s">
        <v>25</v>
      </c>
      <c r="B16" s="39"/>
      <c r="C16" s="39"/>
      <c r="D16" s="39"/>
      <c r="E16" s="39"/>
      <c r="F16" s="39"/>
      <c r="G16" s="39"/>
      <c r="H16" s="39"/>
      <c r="I16" s="39"/>
      <c r="J16" s="39"/>
      <c r="K16" s="40"/>
    </row>
    <row r="17" spans="1:11" x14ac:dyDescent="0.25">
      <c r="A17" s="41" t="s">
        <v>26</v>
      </c>
      <c r="B17" s="42"/>
      <c r="C17" s="42"/>
      <c r="D17" s="42"/>
      <c r="E17" s="42"/>
      <c r="F17" s="42"/>
      <c r="G17" s="42"/>
      <c r="H17" s="42"/>
      <c r="I17" s="42"/>
      <c r="J17" s="42"/>
      <c r="K17" s="43"/>
    </row>
    <row r="18" spans="1:11" x14ac:dyDescent="0.25">
      <c r="A18" s="41" t="s">
        <v>27</v>
      </c>
      <c r="B18" s="42"/>
      <c r="C18" s="42"/>
      <c r="D18" s="42"/>
      <c r="E18" s="42"/>
      <c r="F18" s="42"/>
      <c r="G18" s="42"/>
      <c r="H18" s="42"/>
      <c r="I18" s="42"/>
      <c r="J18" s="42"/>
      <c r="K18" s="43"/>
    </row>
    <row r="19" spans="1:11" ht="15.75" thickBot="1" x14ac:dyDescent="0.3">
      <c r="A19" s="35" t="s">
        <v>28</v>
      </c>
      <c r="B19" s="36"/>
      <c r="C19" s="36"/>
      <c r="D19" s="36"/>
      <c r="E19" s="36"/>
      <c r="F19" s="36"/>
      <c r="G19" s="36"/>
      <c r="H19" s="36"/>
      <c r="I19" s="36"/>
      <c r="J19" s="36"/>
      <c r="K19" s="37"/>
    </row>
  </sheetData>
  <mergeCells count="16">
    <mergeCell ref="A4:D4"/>
    <mergeCell ref="E4:K4"/>
    <mergeCell ref="A1:K1"/>
    <mergeCell ref="A2:D2"/>
    <mergeCell ref="E2:K2"/>
    <mergeCell ref="A3:D3"/>
    <mergeCell ref="E3:K3"/>
    <mergeCell ref="A17:K17"/>
    <mergeCell ref="A18:K18"/>
    <mergeCell ref="A19:K19"/>
    <mergeCell ref="A5:D5"/>
    <mergeCell ref="E5:K5"/>
    <mergeCell ref="A6:D6"/>
    <mergeCell ref="E6:K6"/>
    <mergeCell ref="B10:K10"/>
    <mergeCell ref="A16:K16"/>
  </mergeCells>
  <phoneticPr fontId="5" type="noConversion"/>
  <conditionalFormatting sqref="B7:K7">
    <cfRule type="containsText" dxfId="61" priority="2" operator="containsText" text="10/12/xxxx">
      <formula>NOT(ISERROR(SEARCH("10/12/xxxx",B7)))</formula>
    </cfRule>
  </conditionalFormatting>
  <conditionalFormatting sqref="B9:K9">
    <cfRule type="containsText" dxfId="60"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81871C3D-5753-4ACD-B771-A4DD4CA03E23}"/>
    <dataValidation allowBlank="1" showInputMessage="1" showErrorMessage="1" promptTitle="Insert Date" prompt="Please insert the data the milestone is to be completed by" sqref="B9:K9" xr:uid="{54F80AE5-B7F5-4ACF-814D-8EC76C682B40}"/>
    <dataValidation allowBlank="1" showInputMessage="1" showErrorMessage="1" promptTitle="Insert Area (ha)" prompt="Please insert the cumulative area available in hectares (ha)" sqref="B8:K8" xr:uid="{06260465-C9B7-49D3-A041-856AAD9CFB1F}"/>
    <dataValidation allowBlank="1" showInputMessage="1" showErrorMessage="1" prompt="Please input the correct Rehabilitation Area number (RA#)" sqref="E2:K2" xr:uid="{88A368E5-0462-463E-9D67-678D7462394B}"/>
    <dataValidation allowBlank="1" showInputMessage="1" showErrorMessage="1" promptTitle="Rehabilitation Milestone" prompt="Insert the Rehabilitation Milestone number here (RM#)" sqref="A11:A13" xr:uid="{A23285AE-6579-40DC-B572-17E55CB305AF}"/>
    <dataValidation allowBlank="1" showInputMessage="1" showErrorMessage="1" promptTitle="Insert Area (ha)" prompt="Please insert the cumulative area achieved in hectares (ha) as required" sqref="B11:K13" xr:uid="{65B3D9D5-156E-42D9-A61F-D7066699A3E0}"/>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
  <sheetViews>
    <sheetView tabSelected="1" topLeftCell="C9" zoomScale="115" zoomScaleNormal="115" workbookViewId="0">
      <selection activeCell="C10" sqref="C10"/>
    </sheetView>
  </sheetViews>
  <sheetFormatPr defaultColWidth="9.140625" defaultRowHeight="15" x14ac:dyDescent="0.25"/>
  <cols>
    <col min="1" max="1" width="19.5703125" style="18" bestFit="1" customWidth="1"/>
    <col min="2" max="2" width="38.7109375" style="18" bestFit="1" customWidth="1"/>
    <col min="3" max="3" width="255.5703125" style="18" customWidth="1"/>
    <col min="4" max="4" width="255.7109375" style="18" customWidth="1"/>
    <col min="5" max="16384" width="9.140625" style="18"/>
  </cols>
  <sheetData>
    <row r="1" spans="1:3" ht="23.25" customHeight="1" thickBot="1" x14ac:dyDescent="0.3">
      <c r="A1" s="15" t="s">
        <v>6</v>
      </c>
      <c r="B1" s="16" t="s">
        <v>7</v>
      </c>
      <c r="C1" s="17" t="s">
        <v>8</v>
      </c>
    </row>
    <row r="2" spans="1:3" ht="128.25" thickBot="1" x14ac:dyDescent="0.3">
      <c r="A2" s="19" t="s">
        <v>9</v>
      </c>
      <c r="B2" s="20" t="s">
        <v>50</v>
      </c>
      <c r="C2" s="24" t="s">
        <v>68</v>
      </c>
    </row>
    <row r="3" spans="1:3" ht="64.5" thickBot="1" x14ac:dyDescent="0.3">
      <c r="A3" s="19" t="s">
        <v>10</v>
      </c>
      <c r="B3" s="20" t="s">
        <v>51</v>
      </c>
      <c r="C3" s="24" t="s">
        <v>65</v>
      </c>
    </row>
    <row r="4" spans="1:3" ht="90" thickBot="1" x14ac:dyDescent="0.3">
      <c r="A4" s="19" t="s">
        <v>11</v>
      </c>
      <c r="B4" s="20" t="s">
        <v>52</v>
      </c>
      <c r="C4" s="24" t="s">
        <v>69</v>
      </c>
    </row>
    <row r="5" spans="1:3" ht="281.25" thickBot="1" x14ac:dyDescent="0.3">
      <c r="A5" s="19" t="s">
        <v>12</v>
      </c>
      <c r="B5" s="20" t="s">
        <v>53</v>
      </c>
      <c r="C5" s="24" t="s">
        <v>71</v>
      </c>
    </row>
    <row r="6" spans="1:3" ht="64.5" thickBot="1" x14ac:dyDescent="0.3">
      <c r="A6" s="19" t="s">
        <v>13</v>
      </c>
      <c r="B6" s="20" t="s">
        <v>54</v>
      </c>
      <c r="C6" s="24" t="s">
        <v>70</v>
      </c>
    </row>
    <row r="7" spans="1:3" ht="255.75" thickBot="1" x14ac:dyDescent="0.3">
      <c r="A7" s="19" t="s">
        <v>16</v>
      </c>
      <c r="B7" s="20" t="s">
        <v>66</v>
      </c>
      <c r="C7" s="24" t="s">
        <v>67</v>
      </c>
    </row>
    <row r="8" spans="1:3" ht="409.5" customHeight="1" thickBot="1" x14ac:dyDescent="0.3">
      <c r="A8" s="19" t="s">
        <v>17</v>
      </c>
      <c r="B8" s="20" t="s">
        <v>55</v>
      </c>
      <c r="C8" s="24" t="s">
        <v>75</v>
      </c>
    </row>
    <row r="9" spans="1:3" ht="233.25" customHeight="1" thickBot="1" x14ac:dyDescent="0.3">
      <c r="A9" s="19" t="s">
        <v>63</v>
      </c>
      <c r="B9" s="20"/>
      <c r="C9" s="24" t="s">
        <v>72</v>
      </c>
    </row>
    <row r="10" spans="1:3" ht="213" customHeight="1" thickBot="1" x14ac:dyDescent="0.3">
      <c r="A10" s="21" t="s">
        <v>18</v>
      </c>
      <c r="B10" s="22" t="s">
        <v>56</v>
      </c>
      <c r="C10" s="25" t="s">
        <v>77</v>
      </c>
    </row>
    <row r="11" spans="1:3" ht="345" thickBot="1" x14ac:dyDescent="0.3">
      <c r="A11" s="23" t="s">
        <v>19</v>
      </c>
      <c r="B11" s="20" t="s">
        <v>62</v>
      </c>
      <c r="C11" s="24" t="s">
        <v>73</v>
      </c>
    </row>
    <row r="12" spans="1:3" ht="399" customHeight="1" x14ac:dyDescent="0.25">
      <c r="A12" s="21" t="s">
        <v>64</v>
      </c>
      <c r="B12" s="22"/>
      <c r="C12" s="25" t="s">
        <v>74</v>
      </c>
    </row>
    <row r="14" spans="1:3" ht="15.75" thickBot="1" x14ac:dyDescent="0.3"/>
    <row r="15" spans="1:3" x14ac:dyDescent="0.25">
      <c r="A15" s="44" t="s">
        <v>22</v>
      </c>
      <c r="B15" s="45"/>
      <c r="C15" s="46"/>
    </row>
    <row r="16" spans="1:3" x14ac:dyDescent="0.25">
      <c r="A16" s="47" t="s">
        <v>20</v>
      </c>
      <c r="B16" s="48"/>
      <c r="C16" s="49"/>
    </row>
    <row r="17" spans="1:3" ht="15.75" thickBot="1" x14ac:dyDescent="0.3">
      <c r="A17" s="50" t="s">
        <v>21</v>
      </c>
      <c r="B17" s="51"/>
      <c r="C17" s="52"/>
    </row>
  </sheetData>
  <mergeCells count="3">
    <mergeCell ref="A15:C15"/>
    <mergeCell ref="A16:C16"/>
    <mergeCell ref="A17:C17"/>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4"/>
  <sheetViews>
    <sheetView workbookViewId="0">
      <selection activeCell="L15" sqref="L15"/>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14</v>
      </c>
      <c r="F2" s="29"/>
      <c r="G2" s="29"/>
      <c r="H2" s="29"/>
      <c r="I2" s="29"/>
      <c r="J2" s="29"/>
      <c r="K2" s="29"/>
    </row>
    <row r="3" spans="1:11" ht="15.95" customHeight="1" thickBot="1" x14ac:dyDescent="0.3">
      <c r="A3" s="31" t="s">
        <v>1</v>
      </c>
      <c r="B3" s="31"/>
      <c r="C3" s="31"/>
      <c r="D3" s="31"/>
      <c r="E3" s="29" t="s">
        <v>32</v>
      </c>
      <c r="F3" s="29"/>
      <c r="G3" s="29"/>
      <c r="H3" s="29"/>
      <c r="I3" s="29"/>
      <c r="J3" s="29"/>
      <c r="K3" s="29"/>
    </row>
    <row r="4" spans="1:11" ht="15.95" customHeight="1" thickBot="1" x14ac:dyDescent="0.3">
      <c r="A4" s="31" t="s">
        <v>29</v>
      </c>
      <c r="B4" s="31"/>
      <c r="C4" s="31"/>
      <c r="D4" s="31"/>
      <c r="E4" s="29">
        <v>78.150000000000006</v>
      </c>
      <c r="F4" s="29"/>
      <c r="G4" s="29"/>
      <c r="H4" s="29"/>
      <c r="I4" s="29"/>
      <c r="J4" s="29"/>
      <c r="K4" s="29"/>
    </row>
    <row r="5" spans="1:11" ht="32.1" customHeight="1" thickBot="1" x14ac:dyDescent="0.3">
      <c r="A5" s="30" t="s">
        <v>33</v>
      </c>
      <c r="B5" s="30"/>
      <c r="C5" s="30"/>
      <c r="D5" s="30"/>
      <c r="E5" s="29">
        <v>2043</v>
      </c>
      <c r="F5" s="29"/>
      <c r="G5" s="29"/>
      <c r="H5" s="29"/>
      <c r="I5" s="29"/>
      <c r="J5" s="29"/>
      <c r="K5" s="29"/>
    </row>
    <row r="6" spans="1:11" ht="15.95" customHeight="1" thickBot="1" x14ac:dyDescent="0.3">
      <c r="A6" s="31" t="s">
        <v>31</v>
      </c>
      <c r="B6" s="31"/>
      <c r="C6" s="31"/>
      <c r="D6" s="31"/>
      <c r="E6" s="29" t="s">
        <v>57</v>
      </c>
      <c r="F6" s="29"/>
      <c r="G6" s="29"/>
      <c r="H6" s="29"/>
      <c r="I6" s="29"/>
      <c r="J6" s="29"/>
      <c r="K6" s="29"/>
    </row>
    <row r="7" spans="1:11" ht="30.95" customHeight="1" thickBot="1" x14ac:dyDescent="0.3">
      <c r="A7" s="3" t="s">
        <v>2</v>
      </c>
      <c r="B7" s="7">
        <v>52210</v>
      </c>
      <c r="C7" s="7" t="s">
        <v>23</v>
      </c>
      <c r="D7" s="7" t="s">
        <v>23</v>
      </c>
      <c r="E7" s="7" t="s">
        <v>23</v>
      </c>
      <c r="F7" s="7" t="s">
        <v>23</v>
      </c>
      <c r="G7" s="7" t="s">
        <v>23</v>
      </c>
      <c r="H7" s="7" t="s">
        <v>23</v>
      </c>
      <c r="I7" s="7" t="s">
        <v>23</v>
      </c>
      <c r="J7" s="7" t="s">
        <v>23</v>
      </c>
      <c r="K7" s="7" t="s">
        <v>23</v>
      </c>
    </row>
    <row r="8" spans="1:11" ht="30.95" customHeight="1" thickBot="1" x14ac:dyDescent="0.3">
      <c r="A8" s="3" t="s">
        <v>15</v>
      </c>
      <c r="B8" s="8">
        <v>78.150000000000006</v>
      </c>
      <c r="C8" s="8"/>
      <c r="D8" s="8"/>
      <c r="E8" s="8"/>
      <c r="F8" s="8"/>
      <c r="G8" s="8"/>
      <c r="H8" s="8"/>
      <c r="I8" s="8"/>
      <c r="J8" s="8"/>
      <c r="K8" s="9"/>
    </row>
    <row r="9" spans="1:11" ht="30.95" customHeight="1" thickBot="1" x14ac:dyDescent="0.3">
      <c r="A9" s="4" t="s">
        <v>3</v>
      </c>
      <c r="B9" s="10">
        <v>53671</v>
      </c>
      <c r="C9" s="10">
        <v>55497</v>
      </c>
      <c r="D9" s="10" t="s">
        <v>24</v>
      </c>
      <c r="E9" s="10" t="s">
        <v>24</v>
      </c>
      <c r="F9" s="10" t="s">
        <v>24</v>
      </c>
      <c r="G9" s="10" t="s">
        <v>24</v>
      </c>
      <c r="H9" s="10" t="s">
        <v>24</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9</v>
      </c>
      <c r="B11" s="11">
        <v>78.150000000000006</v>
      </c>
      <c r="C11" s="11"/>
      <c r="D11" s="11"/>
      <c r="E11" s="11"/>
      <c r="F11" s="11"/>
      <c r="G11" s="11"/>
      <c r="H11" s="11"/>
      <c r="I11" s="11"/>
      <c r="J11" s="11"/>
      <c r="K11" s="12"/>
    </row>
    <row r="12" spans="1:11" ht="15.75" thickBot="1" x14ac:dyDescent="0.3">
      <c r="A12" s="5" t="s">
        <v>10</v>
      </c>
      <c r="B12" s="11">
        <v>78.150000000000006</v>
      </c>
      <c r="C12" s="11"/>
      <c r="D12" s="11"/>
      <c r="E12" s="11"/>
      <c r="F12" s="11"/>
      <c r="G12" s="11"/>
      <c r="H12" s="11"/>
      <c r="I12" s="11"/>
      <c r="J12" s="11"/>
      <c r="K12" s="12"/>
    </row>
    <row r="13" spans="1:11" ht="15.75" thickBot="1" x14ac:dyDescent="0.3">
      <c r="A13" s="5" t="s">
        <v>12</v>
      </c>
      <c r="B13" s="11">
        <v>78.150000000000006</v>
      </c>
      <c r="C13" s="11"/>
      <c r="D13" s="11"/>
      <c r="E13" s="11"/>
      <c r="F13" s="11"/>
      <c r="G13" s="11"/>
      <c r="H13" s="11"/>
      <c r="I13" s="11"/>
      <c r="J13" s="11"/>
      <c r="K13" s="12"/>
    </row>
    <row r="14" spans="1:11" ht="15.75" thickBot="1" x14ac:dyDescent="0.3">
      <c r="A14" s="5" t="s">
        <v>13</v>
      </c>
      <c r="B14" s="11">
        <v>78.150000000000006</v>
      </c>
      <c r="C14" s="11"/>
      <c r="D14" s="11"/>
      <c r="E14" s="11"/>
      <c r="F14" s="11"/>
      <c r="G14" s="11"/>
      <c r="H14" s="11"/>
      <c r="I14" s="11"/>
      <c r="J14" s="11"/>
      <c r="K14" s="12"/>
    </row>
    <row r="15" spans="1:11" ht="15.75" thickBot="1" x14ac:dyDescent="0.3">
      <c r="A15" s="5" t="s">
        <v>16</v>
      </c>
      <c r="B15" s="11">
        <v>78.150000000000006</v>
      </c>
      <c r="C15" s="11"/>
      <c r="D15" s="11"/>
      <c r="E15" s="11"/>
      <c r="F15" s="11"/>
      <c r="G15" s="11"/>
      <c r="H15" s="11"/>
      <c r="I15" s="11"/>
      <c r="J15" s="11"/>
      <c r="K15" s="12"/>
    </row>
    <row r="16" spans="1:11" ht="15.75" thickBot="1" x14ac:dyDescent="0.3">
      <c r="A16" s="5" t="s">
        <v>17</v>
      </c>
      <c r="B16" s="11"/>
      <c r="C16" s="11">
        <v>78.150000000000006</v>
      </c>
      <c r="D16" s="11"/>
      <c r="E16" s="11"/>
      <c r="F16" s="11"/>
      <c r="G16" s="11"/>
      <c r="H16" s="11"/>
      <c r="I16" s="11"/>
      <c r="J16" s="11"/>
      <c r="K16" s="12"/>
    </row>
    <row r="17" spans="1:11" ht="15.75" thickBot="1" x14ac:dyDescent="0.3">
      <c r="A17" s="5" t="s">
        <v>18</v>
      </c>
      <c r="B17" s="11"/>
      <c r="C17" s="11">
        <v>78.150000000000006</v>
      </c>
      <c r="D17" s="11"/>
      <c r="E17" s="11"/>
      <c r="F17" s="11"/>
      <c r="G17" s="11"/>
      <c r="H17" s="11"/>
      <c r="I17" s="11"/>
      <c r="J17" s="11"/>
      <c r="K17" s="12"/>
    </row>
    <row r="18" spans="1:11" ht="15.75" thickBot="1" x14ac:dyDescent="0.3">
      <c r="A18" s="5" t="s">
        <v>19</v>
      </c>
      <c r="B18" s="13"/>
      <c r="C18" s="13">
        <v>78.150000000000006</v>
      </c>
      <c r="D18" s="13"/>
      <c r="E18" s="13"/>
      <c r="F18" s="13"/>
      <c r="G18" s="13"/>
      <c r="H18" s="13"/>
      <c r="I18" s="13"/>
      <c r="J18" s="13"/>
      <c r="K18" s="14"/>
    </row>
    <row r="19" spans="1:11" x14ac:dyDescent="0.25">
      <c r="A19"/>
    </row>
    <row r="20" spans="1:11" ht="15.75" thickBot="1" x14ac:dyDescent="0.3"/>
    <row r="21" spans="1:11" x14ac:dyDescent="0.25">
      <c r="A21" s="38" t="s">
        <v>25</v>
      </c>
      <c r="B21" s="39"/>
      <c r="C21" s="39"/>
      <c r="D21" s="39"/>
      <c r="E21" s="39"/>
      <c r="F21" s="39"/>
      <c r="G21" s="39"/>
      <c r="H21" s="39"/>
      <c r="I21" s="39"/>
      <c r="J21" s="39"/>
      <c r="K21" s="40"/>
    </row>
    <row r="22" spans="1:11" x14ac:dyDescent="0.25">
      <c r="A22" s="41" t="s">
        <v>26</v>
      </c>
      <c r="B22" s="42"/>
      <c r="C22" s="42"/>
      <c r="D22" s="42"/>
      <c r="E22" s="42"/>
      <c r="F22" s="42"/>
      <c r="G22" s="42"/>
      <c r="H22" s="42"/>
      <c r="I22" s="42"/>
      <c r="J22" s="42"/>
      <c r="K22" s="43"/>
    </row>
    <row r="23" spans="1:11" x14ac:dyDescent="0.25">
      <c r="A23" s="41" t="s">
        <v>27</v>
      </c>
      <c r="B23" s="42"/>
      <c r="C23" s="42"/>
      <c r="D23" s="42"/>
      <c r="E23" s="42"/>
      <c r="F23" s="42"/>
      <c r="G23" s="42"/>
      <c r="H23" s="42"/>
      <c r="I23" s="42"/>
      <c r="J23" s="42"/>
      <c r="K23" s="43"/>
    </row>
    <row r="24" spans="1:11" ht="15.75" thickBot="1" x14ac:dyDescent="0.3">
      <c r="A24" s="35" t="s">
        <v>28</v>
      </c>
      <c r="B24" s="36"/>
      <c r="C24" s="36"/>
      <c r="D24" s="36"/>
      <c r="E24" s="36"/>
      <c r="F24" s="36"/>
      <c r="G24" s="36"/>
      <c r="H24" s="36"/>
      <c r="I24" s="36"/>
      <c r="J24" s="36"/>
      <c r="K24" s="37"/>
    </row>
  </sheetData>
  <mergeCells count="16">
    <mergeCell ref="B10:K10"/>
    <mergeCell ref="A24:K24"/>
    <mergeCell ref="A21:K21"/>
    <mergeCell ref="A22:K22"/>
    <mergeCell ref="A23:K23"/>
    <mergeCell ref="A1:K1"/>
    <mergeCell ref="E3:K3"/>
    <mergeCell ref="E4:K4"/>
    <mergeCell ref="E5:K5"/>
    <mergeCell ref="E6:K6"/>
    <mergeCell ref="A5:D5"/>
    <mergeCell ref="A6:D6"/>
    <mergeCell ref="A2:D2"/>
    <mergeCell ref="E2:K2"/>
    <mergeCell ref="A3:D3"/>
    <mergeCell ref="A4:D4"/>
  </mergeCells>
  <phoneticPr fontId="5" type="noConversion"/>
  <conditionalFormatting sqref="B7:K7">
    <cfRule type="containsText" dxfId="493" priority="2" operator="containsText" text="10/12/xxxx">
      <formula>NOT(ISERROR(SEARCH("10/12/xxxx",B7)))</formula>
    </cfRule>
  </conditionalFormatting>
  <conditionalFormatting sqref="B9:K9">
    <cfRule type="containsText" dxfId="49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8"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8"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6ED4E-2F94-4478-A170-2CE19C5E2E23}">
  <dimension ref="A1:K21"/>
  <sheetViews>
    <sheetView workbookViewId="0">
      <selection activeCell="N17" sqref="N17"/>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36</v>
      </c>
      <c r="F2" s="29"/>
      <c r="G2" s="29"/>
      <c r="H2" s="29"/>
      <c r="I2" s="29"/>
      <c r="J2" s="29"/>
      <c r="K2" s="29"/>
    </row>
    <row r="3" spans="1:11" ht="15.95" customHeight="1" thickBot="1" x14ac:dyDescent="0.3">
      <c r="A3" s="31" t="s">
        <v>1</v>
      </c>
      <c r="B3" s="31"/>
      <c r="C3" s="31"/>
      <c r="D3" s="31"/>
      <c r="E3" s="29" t="s">
        <v>37</v>
      </c>
      <c r="F3" s="29"/>
      <c r="G3" s="29"/>
      <c r="H3" s="29"/>
      <c r="I3" s="29"/>
      <c r="J3" s="29"/>
      <c r="K3" s="29"/>
    </row>
    <row r="4" spans="1:11" ht="15.95" customHeight="1" thickBot="1" x14ac:dyDescent="0.3">
      <c r="A4" s="31" t="s">
        <v>29</v>
      </c>
      <c r="B4" s="31"/>
      <c r="C4" s="31"/>
      <c r="D4" s="31"/>
      <c r="E4" s="29">
        <v>445.83</v>
      </c>
      <c r="F4" s="29"/>
      <c r="G4" s="29"/>
      <c r="H4" s="29"/>
      <c r="I4" s="29"/>
      <c r="J4" s="29"/>
      <c r="K4" s="29"/>
    </row>
    <row r="5" spans="1:11" ht="32.1" customHeight="1" thickBot="1" x14ac:dyDescent="0.3">
      <c r="A5" s="30" t="s">
        <v>38</v>
      </c>
      <c r="B5" s="30"/>
      <c r="C5" s="30"/>
      <c r="D5" s="30"/>
      <c r="E5" s="29">
        <v>2029</v>
      </c>
      <c r="F5" s="29"/>
      <c r="G5" s="29"/>
      <c r="H5" s="29"/>
      <c r="I5" s="29"/>
      <c r="J5" s="29"/>
      <c r="K5" s="29"/>
    </row>
    <row r="6" spans="1:11" ht="15.95" customHeight="1" thickBot="1" x14ac:dyDescent="0.3">
      <c r="A6" s="31" t="s">
        <v>31</v>
      </c>
      <c r="B6" s="31"/>
      <c r="C6" s="31"/>
      <c r="D6" s="31"/>
      <c r="E6" s="29" t="s">
        <v>57</v>
      </c>
      <c r="F6" s="29"/>
      <c r="G6" s="29"/>
      <c r="H6" s="29"/>
      <c r="I6" s="29"/>
      <c r="J6" s="29"/>
      <c r="K6" s="29"/>
    </row>
    <row r="7" spans="1:11" ht="30.95" customHeight="1" thickBot="1" x14ac:dyDescent="0.3">
      <c r="A7" s="3" t="s">
        <v>2</v>
      </c>
      <c r="B7" s="7">
        <v>47462</v>
      </c>
      <c r="C7" s="7">
        <v>49288</v>
      </c>
      <c r="D7" s="7">
        <v>51114</v>
      </c>
      <c r="E7" s="7">
        <v>52575</v>
      </c>
      <c r="F7" s="7" t="s">
        <v>23</v>
      </c>
      <c r="G7" s="7" t="s">
        <v>23</v>
      </c>
      <c r="H7" s="7" t="s">
        <v>23</v>
      </c>
      <c r="I7" s="7" t="s">
        <v>23</v>
      </c>
      <c r="J7" s="7" t="s">
        <v>23</v>
      </c>
      <c r="K7" s="7" t="s">
        <v>23</v>
      </c>
    </row>
    <row r="8" spans="1:11" ht="30.95" customHeight="1" thickBot="1" x14ac:dyDescent="0.3">
      <c r="A8" s="3" t="s">
        <v>15</v>
      </c>
      <c r="B8" s="8">
        <v>118.86999999999999</v>
      </c>
      <c r="C8" s="8">
        <v>167.75</v>
      </c>
      <c r="D8" s="8">
        <v>348.6</v>
      </c>
      <c r="E8" s="8">
        <v>445.83000000000004</v>
      </c>
      <c r="F8" s="8"/>
      <c r="G8" s="8"/>
      <c r="H8" s="8"/>
      <c r="I8" s="8"/>
      <c r="J8" s="8"/>
      <c r="K8" s="9"/>
    </row>
    <row r="9" spans="1:11" ht="30.95" customHeight="1" thickBot="1" x14ac:dyDescent="0.3">
      <c r="A9" s="4" t="s">
        <v>3</v>
      </c>
      <c r="B9" s="10">
        <v>48192</v>
      </c>
      <c r="C9" s="10">
        <v>50019</v>
      </c>
      <c r="D9" s="10">
        <v>51845</v>
      </c>
      <c r="E9" s="10">
        <v>53671</v>
      </c>
      <c r="F9" s="10">
        <v>55497</v>
      </c>
      <c r="G9" s="10" t="s">
        <v>24</v>
      </c>
      <c r="H9" s="10" t="s">
        <v>24</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12</v>
      </c>
      <c r="B11" s="11">
        <v>118.86999999999999</v>
      </c>
      <c r="C11" s="11">
        <v>167.75</v>
      </c>
      <c r="D11" s="11">
        <v>348.6</v>
      </c>
      <c r="E11" s="11">
        <v>445.83000000000004</v>
      </c>
      <c r="F11" s="11"/>
      <c r="G11" s="11"/>
      <c r="H11" s="11"/>
      <c r="I11" s="11"/>
      <c r="J11" s="11"/>
      <c r="K11" s="12"/>
    </row>
    <row r="12" spans="1:11" ht="15.75" thickBot="1" x14ac:dyDescent="0.3">
      <c r="A12" s="5" t="s">
        <v>13</v>
      </c>
      <c r="B12" s="11">
        <v>104.86999999999999</v>
      </c>
      <c r="C12" s="11">
        <v>155.75</v>
      </c>
      <c r="D12" s="11">
        <v>336.6</v>
      </c>
      <c r="E12" s="11">
        <v>445.83000000000004</v>
      </c>
      <c r="F12" s="11"/>
      <c r="G12" s="11"/>
      <c r="H12" s="11"/>
      <c r="I12" s="11"/>
      <c r="J12" s="11"/>
      <c r="K12" s="12"/>
    </row>
    <row r="13" spans="1:11" ht="15.75" thickBot="1" x14ac:dyDescent="0.3">
      <c r="A13" s="5" t="s">
        <v>16</v>
      </c>
      <c r="B13" s="11">
        <v>104.86999999999999</v>
      </c>
      <c r="C13" s="11">
        <v>155.75</v>
      </c>
      <c r="D13" s="11">
        <v>336.6</v>
      </c>
      <c r="E13" s="11">
        <v>445.83000000000004</v>
      </c>
      <c r="F13" s="11"/>
      <c r="G13" s="11"/>
      <c r="H13" s="11"/>
      <c r="I13" s="11"/>
      <c r="J13" s="11"/>
      <c r="K13" s="12"/>
    </row>
    <row r="14" spans="1:11" ht="15.75" thickBot="1" x14ac:dyDescent="0.3">
      <c r="A14" s="5" t="s">
        <v>17</v>
      </c>
      <c r="B14" s="11"/>
      <c r="C14" s="11"/>
      <c r="D14" s="11">
        <v>21.55</v>
      </c>
      <c r="E14" s="11">
        <v>104.86999999999999</v>
      </c>
      <c r="F14" s="11">
        <v>445.83000000000004</v>
      </c>
      <c r="G14" s="11"/>
      <c r="H14" s="11"/>
      <c r="I14" s="11"/>
      <c r="J14" s="11"/>
      <c r="K14" s="12"/>
    </row>
    <row r="15" spans="1:11" ht="15.75" thickBot="1" x14ac:dyDescent="0.3">
      <c r="A15" s="5" t="s">
        <v>19</v>
      </c>
      <c r="B15" s="11"/>
      <c r="C15" s="11"/>
      <c r="D15" s="11">
        <v>21.55</v>
      </c>
      <c r="E15" s="11">
        <v>104.86999999999999</v>
      </c>
      <c r="F15" s="11">
        <v>445.83000000000004</v>
      </c>
      <c r="G15" s="11"/>
      <c r="H15" s="11"/>
      <c r="I15" s="11"/>
      <c r="J15" s="11"/>
      <c r="K15" s="12"/>
    </row>
    <row r="16" spans="1:11" x14ac:dyDescent="0.25">
      <c r="A16"/>
    </row>
    <row r="17" spans="1:11" ht="15.75" thickBot="1" x14ac:dyDescent="0.3"/>
    <row r="18" spans="1:11" x14ac:dyDescent="0.25">
      <c r="A18" s="38" t="s">
        <v>25</v>
      </c>
      <c r="B18" s="39"/>
      <c r="C18" s="39"/>
      <c r="D18" s="39"/>
      <c r="E18" s="39"/>
      <c r="F18" s="39"/>
      <c r="G18" s="39"/>
      <c r="H18" s="39"/>
      <c r="I18" s="39"/>
      <c r="J18" s="39"/>
      <c r="K18" s="40"/>
    </row>
    <row r="19" spans="1:11" x14ac:dyDescent="0.25">
      <c r="A19" s="41" t="s">
        <v>26</v>
      </c>
      <c r="B19" s="42"/>
      <c r="C19" s="42"/>
      <c r="D19" s="42"/>
      <c r="E19" s="42"/>
      <c r="F19" s="42"/>
      <c r="G19" s="42"/>
      <c r="H19" s="42"/>
      <c r="I19" s="42"/>
      <c r="J19" s="42"/>
      <c r="K19" s="43"/>
    </row>
    <row r="20" spans="1:11" x14ac:dyDescent="0.25">
      <c r="A20" s="41" t="s">
        <v>27</v>
      </c>
      <c r="B20" s="42"/>
      <c r="C20" s="42"/>
      <c r="D20" s="42"/>
      <c r="E20" s="42"/>
      <c r="F20" s="42"/>
      <c r="G20" s="42"/>
      <c r="H20" s="42"/>
      <c r="I20" s="42"/>
      <c r="J20" s="42"/>
      <c r="K20" s="43"/>
    </row>
    <row r="21" spans="1:11" ht="15.75" thickBot="1" x14ac:dyDescent="0.3">
      <c r="A21" s="35" t="s">
        <v>28</v>
      </c>
      <c r="B21" s="36"/>
      <c r="C21" s="36"/>
      <c r="D21" s="36"/>
      <c r="E21" s="36"/>
      <c r="F21" s="36"/>
      <c r="G21" s="36"/>
      <c r="H21" s="36"/>
      <c r="I21" s="36"/>
      <c r="J21" s="36"/>
      <c r="K21" s="3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phoneticPr fontId="5" type="noConversion"/>
  <conditionalFormatting sqref="B7:K7">
    <cfRule type="containsText" dxfId="439" priority="2" operator="containsText" text="10/12/xxxx">
      <formula>NOT(ISERROR(SEARCH("10/12/xxxx",B7)))</formula>
    </cfRule>
  </conditionalFormatting>
  <conditionalFormatting sqref="B9:K9">
    <cfRule type="containsText" dxfId="43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3789172F-6DCA-4F69-972D-C928C53CEFCD}"/>
    <dataValidation allowBlank="1" showInputMessage="1" showErrorMessage="1" promptTitle="Insert Date" prompt="Please insert the date the area is available for rehabilitation" sqref="B7:K7" xr:uid="{B9190982-76E1-40D6-B764-B910D4D4FB5D}"/>
    <dataValidation allowBlank="1" showInputMessage="1" showErrorMessage="1" promptTitle="Insert Date" prompt="Please insert the data the milestone is to be completed by" sqref="B9:K9" xr:uid="{E0BE586A-F9C3-457A-A777-37B8A4D89A2D}"/>
    <dataValidation allowBlank="1" showInputMessage="1" showErrorMessage="1" promptTitle="Insert Area (ha)" prompt="Please insert the cumulative area available in hectares (ha)" sqref="B8:K8" xr:uid="{4EE403DE-0B50-48C9-8A2A-5D37B4C549B0}"/>
    <dataValidation allowBlank="1" showInputMessage="1" showErrorMessage="1" promptTitle="Insert Area (ha)" prompt="Please insert the cumulative area achieved in hectares (ha) as required" sqref="B11:K15" xr:uid="{E0D3A94E-9147-467F-9331-D6D4E35C959E}"/>
    <dataValidation allowBlank="1" showInputMessage="1" showErrorMessage="1" prompt="Please input the correct Rehabilitation Area number (RA#)" sqref="E2:K2" xr:uid="{FAD8B687-21BE-4D24-A4D9-C5536BAC3AA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5818-1F91-435F-A62F-13950A53289A}">
  <dimension ref="A1:K22"/>
  <sheetViews>
    <sheetView topLeftCell="A4" workbookViewId="0">
      <selection activeCell="P15" sqref="P15"/>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35</v>
      </c>
      <c r="F2" s="29"/>
      <c r="G2" s="29"/>
      <c r="H2" s="29"/>
      <c r="I2" s="29"/>
      <c r="J2" s="29"/>
      <c r="K2" s="29"/>
    </row>
    <row r="3" spans="1:11" ht="15.95" customHeight="1" thickBot="1" x14ac:dyDescent="0.3">
      <c r="A3" s="31" t="s">
        <v>1</v>
      </c>
      <c r="B3" s="31"/>
      <c r="C3" s="31"/>
      <c r="D3" s="31"/>
      <c r="E3" s="29" t="s">
        <v>39</v>
      </c>
      <c r="F3" s="29"/>
      <c r="G3" s="29"/>
      <c r="H3" s="29"/>
      <c r="I3" s="29"/>
      <c r="J3" s="29"/>
      <c r="K3" s="29"/>
    </row>
    <row r="4" spans="1:11" ht="15.95" customHeight="1" thickBot="1" x14ac:dyDescent="0.3">
      <c r="A4" s="31" t="s">
        <v>29</v>
      </c>
      <c r="B4" s="31"/>
      <c r="C4" s="31"/>
      <c r="D4" s="31"/>
      <c r="E4" s="29">
        <v>31.84</v>
      </c>
      <c r="F4" s="29"/>
      <c r="G4" s="29"/>
      <c r="H4" s="29"/>
      <c r="I4" s="29"/>
      <c r="J4" s="29"/>
      <c r="K4" s="29"/>
    </row>
    <row r="5" spans="1:11" ht="32.1" customHeight="1" thickBot="1" x14ac:dyDescent="0.3">
      <c r="A5" s="30" t="s">
        <v>40</v>
      </c>
      <c r="B5" s="30"/>
      <c r="C5" s="30"/>
      <c r="D5" s="30"/>
      <c r="E5" s="29">
        <v>2038</v>
      </c>
      <c r="F5" s="29"/>
      <c r="G5" s="29"/>
      <c r="H5" s="29"/>
      <c r="I5" s="29"/>
      <c r="J5" s="29"/>
      <c r="K5" s="29"/>
    </row>
    <row r="6" spans="1:11" ht="15.95" customHeight="1" thickBot="1" x14ac:dyDescent="0.3">
      <c r="A6" s="31" t="s">
        <v>31</v>
      </c>
      <c r="B6" s="31"/>
      <c r="C6" s="31"/>
      <c r="D6" s="31"/>
      <c r="E6" s="29" t="s">
        <v>57</v>
      </c>
      <c r="F6" s="29"/>
      <c r="G6" s="29"/>
      <c r="H6" s="29"/>
      <c r="I6" s="29"/>
      <c r="J6" s="29"/>
      <c r="K6" s="29"/>
    </row>
    <row r="7" spans="1:11" ht="30.95" customHeight="1" thickBot="1" x14ac:dyDescent="0.3">
      <c r="A7" s="3" t="s">
        <v>2</v>
      </c>
      <c r="B7" s="7">
        <v>50749</v>
      </c>
      <c r="C7" s="7" t="s">
        <v>23</v>
      </c>
      <c r="D7" s="7" t="s">
        <v>23</v>
      </c>
      <c r="E7" s="7" t="s">
        <v>23</v>
      </c>
      <c r="F7" s="7" t="s">
        <v>23</v>
      </c>
      <c r="G7" s="7" t="s">
        <v>23</v>
      </c>
      <c r="H7" s="7" t="s">
        <v>23</v>
      </c>
      <c r="I7" s="7" t="s">
        <v>23</v>
      </c>
      <c r="J7" s="7" t="s">
        <v>23</v>
      </c>
      <c r="K7" s="7" t="s">
        <v>23</v>
      </c>
    </row>
    <row r="8" spans="1:11" ht="30.95" customHeight="1" thickBot="1" x14ac:dyDescent="0.3">
      <c r="A8" s="3" t="s">
        <v>15</v>
      </c>
      <c r="B8" s="8">
        <v>31.84</v>
      </c>
      <c r="C8" s="8"/>
      <c r="D8" s="8"/>
      <c r="E8" s="8"/>
      <c r="F8" s="8"/>
      <c r="G8" s="8"/>
      <c r="H8" s="8"/>
      <c r="I8" s="8"/>
      <c r="J8" s="8"/>
      <c r="K8" s="9"/>
    </row>
    <row r="9" spans="1:11" ht="30.95" customHeight="1" thickBot="1" x14ac:dyDescent="0.3">
      <c r="A9" s="4" t="s">
        <v>3</v>
      </c>
      <c r="B9" s="10">
        <v>53671</v>
      </c>
      <c r="C9" s="10">
        <v>55497</v>
      </c>
      <c r="D9" s="10" t="s">
        <v>24</v>
      </c>
      <c r="E9" s="10" t="s">
        <v>24</v>
      </c>
      <c r="F9" s="10" t="s">
        <v>24</v>
      </c>
      <c r="G9" s="10" t="s">
        <v>24</v>
      </c>
      <c r="H9" s="10" t="s">
        <v>24</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11</v>
      </c>
      <c r="B11" s="11">
        <v>31.84</v>
      </c>
      <c r="C11" s="11"/>
      <c r="D11" s="11"/>
      <c r="E11" s="11"/>
      <c r="F11" s="11"/>
      <c r="G11" s="11"/>
      <c r="H11" s="11"/>
      <c r="I11" s="11"/>
      <c r="J11" s="11"/>
      <c r="K11" s="12"/>
    </row>
    <row r="12" spans="1:11" ht="15.75" thickBot="1" x14ac:dyDescent="0.3">
      <c r="A12" s="5" t="s">
        <v>12</v>
      </c>
      <c r="B12" s="11">
        <v>31.84</v>
      </c>
      <c r="C12" s="11"/>
      <c r="D12" s="11"/>
      <c r="E12" s="11"/>
      <c r="F12" s="11"/>
      <c r="G12" s="11"/>
      <c r="H12" s="11"/>
      <c r="I12" s="11"/>
      <c r="J12" s="11"/>
      <c r="K12" s="12"/>
    </row>
    <row r="13" spans="1:11" ht="15.75" thickBot="1" x14ac:dyDescent="0.3">
      <c r="A13" s="5" t="s">
        <v>13</v>
      </c>
      <c r="B13" s="11">
        <v>31.84</v>
      </c>
      <c r="C13" s="11"/>
      <c r="D13" s="11"/>
      <c r="E13" s="11"/>
      <c r="F13" s="11"/>
      <c r="G13" s="11"/>
      <c r="H13" s="11"/>
      <c r="I13" s="11"/>
      <c r="J13" s="11"/>
      <c r="K13" s="12"/>
    </row>
    <row r="14" spans="1:11" ht="15.75" thickBot="1" x14ac:dyDescent="0.3">
      <c r="A14" s="5" t="s">
        <v>16</v>
      </c>
      <c r="B14" s="11">
        <v>31.84</v>
      </c>
      <c r="C14" s="11"/>
      <c r="D14" s="11"/>
      <c r="E14" s="11"/>
      <c r="F14" s="11"/>
      <c r="G14" s="11"/>
      <c r="H14" s="11"/>
      <c r="I14" s="11"/>
      <c r="J14" s="11"/>
      <c r="K14" s="12"/>
    </row>
    <row r="15" spans="1:11" ht="15.75" thickBot="1" x14ac:dyDescent="0.3">
      <c r="A15" s="5" t="s">
        <v>17</v>
      </c>
      <c r="B15" s="11"/>
      <c r="C15" s="11">
        <v>31.84</v>
      </c>
      <c r="D15" s="11"/>
      <c r="E15" s="11"/>
      <c r="F15" s="11"/>
      <c r="G15" s="11"/>
      <c r="H15" s="11"/>
      <c r="I15" s="11"/>
      <c r="J15" s="11"/>
      <c r="K15" s="12"/>
    </row>
    <row r="16" spans="1:11" ht="15.75" thickBot="1" x14ac:dyDescent="0.3">
      <c r="A16" s="5" t="s">
        <v>19</v>
      </c>
      <c r="B16" s="11"/>
      <c r="C16" s="11">
        <v>31.84</v>
      </c>
      <c r="D16" s="11"/>
      <c r="E16" s="11"/>
      <c r="F16" s="11"/>
      <c r="G16" s="11"/>
      <c r="H16" s="11"/>
      <c r="I16" s="11"/>
      <c r="J16" s="11"/>
      <c r="K16" s="12"/>
    </row>
    <row r="17" spans="1:11" x14ac:dyDescent="0.25">
      <c r="A17"/>
    </row>
    <row r="18" spans="1:11" ht="15.75" thickBot="1" x14ac:dyDescent="0.3"/>
    <row r="19" spans="1:11" x14ac:dyDescent="0.25">
      <c r="A19" s="38" t="s">
        <v>25</v>
      </c>
      <c r="B19" s="39"/>
      <c r="C19" s="39"/>
      <c r="D19" s="39"/>
      <c r="E19" s="39"/>
      <c r="F19" s="39"/>
      <c r="G19" s="39"/>
      <c r="H19" s="39"/>
      <c r="I19" s="39"/>
      <c r="J19" s="39"/>
      <c r="K19" s="40"/>
    </row>
    <row r="20" spans="1:11" x14ac:dyDescent="0.25">
      <c r="A20" s="41" t="s">
        <v>26</v>
      </c>
      <c r="B20" s="42"/>
      <c r="C20" s="42"/>
      <c r="D20" s="42"/>
      <c r="E20" s="42"/>
      <c r="F20" s="42"/>
      <c r="G20" s="42"/>
      <c r="H20" s="42"/>
      <c r="I20" s="42"/>
      <c r="J20" s="42"/>
      <c r="K20" s="43"/>
    </row>
    <row r="21" spans="1:11" x14ac:dyDescent="0.25">
      <c r="A21" s="41" t="s">
        <v>27</v>
      </c>
      <c r="B21" s="42"/>
      <c r="C21" s="42"/>
      <c r="D21" s="42"/>
      <c r="E21" s="42"/>
      <c r="F21" s="42"/>
      <c r="G21" s="42"/>
      <c r="H21" s="42"/>
      <c r="I21" s="42"/>
      <c r="J21" s="42"/>
      <c r="K21" s="43"/>
    </row>
    <row r="22" spans="1:11" ht="15.75" thickBot="1" x14ac:dyDescent="0.3">
      <c r="A22" s="35" t="s">
        <v>28</v>
      </c>
      <c r="B22" s="36"/>
      <c r="C22" s="36"/>
      <c r="D22" s="36"/>
      <c r="E22" s="36"/>
      <c r="F22" s="36"/>
      <c r="G22" s="36"/>
      <c r="H22" s="36"/>
      <c r="I22" s="36"/>
      <c r="J22" s="36"/>
      <c r="K22" s="37"/>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5" type="noConversion"/>
  <conditionalFormatting sqref="B7:K7">
    <cfRule type="containsText" dxfId="385" priority="2" operator="containsText" text="10/12/xxxx">
      <formula>NOT(ISERROR(SEARCH("10/12/xxxx",B7)))</formula>
    </cfRule>
  </conditionalFormatting>
  <conditionalFormatting sqref="B9:K9">
    <cfRule type="containsText" dxfId="38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6" xr:uid="{19BFA619-077F-4101-9B94-27F1197304E9}"/>
    <dataValidation allowBlank="1" showInputMessage="1" showErrorMessage="1" promptTitle="Insert Date" prompt="Please insert the date the area is available for rehabilitation" sqref="B7:K7" xr:uid="{D7C22B4C-CDDF-4A2D-8593-FB054162C2EA}"/>
    <dataValidation allowBlank="1" showInputMessage="1" showErrorMessage="1" promptTitle="Insert Date" prompt="Please insert the data the milestone is to be completed by" sqref="B9:K9" xr:uid="{A1EBAE8F-0E6C-452A-9ADA-89BA9BEBBFB2}"/>
    <dataValidation allowBlank="1" showInputMessage="1" showErrorMessage="1" promptTitle="Insert Area (ha)" prompt="Please insert the cumulative area available in hectares (ha)" sqref="B8:K8" xr:uid="{B83AF4B2-C793-4E6C-9BB4-9C563E44EB32}"/>
    <dataValidation allowBlank="1" showInputMessage="1" showErrorMessage="1" promptTitle="Insert Area (ha)" prompt="Please insert the cumulative area achieved in hectares (ha) as required" sqref="B11:K16" xr:uid="{CED023EC-189E-4294-B07E-CBACD52780F5}"/>
    <dataValidation allowBlank="1" showInputMessage="1" showErrorMessage="1" prompt="Please input the correct Rehabilitation Area number (RA#)" sqref="E2:K2" xr:uid="{E1F9D744-9327-4662-B4D2-4902B5E17489}"/>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0A14-E60E-4293-B411-A79939229A1C}">
  <dimension ref="A1:K24"/>
  <sheetViews>
    <sheetView workbookViewId="0">
      <selection activeCell="M16" sqref="M16"/>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34</v>
      </c>
      <c r="F2" s="29"/>
      <c r="G2" s="29"/>
      <c r="H2" s="29"/>
      <c r="I2" s="29"/>
      <c r="J2" s="29"/>
      <c r="K2" s="29"/>
    </row>
    <row r="3" spans="1:11" ht="15.95" customHeight="1" thickBot="1" x14ac:dyDescent="0.3">
      <c r="A3" s="31" t="s">
        <v>1</v>
      </c>
      <c r="B3" s="31"/>
      <c r="C3" s="31"/>
      <c r="D3" s="31"/>
      <c r="E3" s="29" t="s">
        <v>32</v>
      </c>
      <c r="F3" s="29"/>
      <c r="G3" s="29"/>
      <c r="H3" s="29"/>
      <c r="I3" s="29"/>
      <c r="J3" s="29"/>
      <c r="K3" s="29"/>
    </row>
    <row r="4" spans="1:11" ht="15.95" customHeight="1" thickBot="1" x14ac:dyDescent="0.3">
      <c r="A4" s="31" t="s">
        <v>29</v>
      </c>
      <c r="B4" s="31"/>
      <c r="C4" s="31"/>
      <c r="D4" s="31"/>
      <c r="E4" s="29">
        <v>67.39</v>
      </c>
      <c r="F4" s="29"/>
      <c r="G4" s="29"/>
      <c r="H4" s="29"/>
      <c r="I4" s="29"/>
      <c r="J4" s="29"/>
      <c r="K4" s="29"/>
    </row>
    <row r="5" spans="1:11" ht="32.1" customHeight="1" thickBot="1" x14ac:dyDescent="0.3">
      <c r="A5" s="30" t="s">
        <v>33</v>
      </c>
      <c r="B5" s="30"/>
      <c r="C5" s="30"/>
      <c r="D5" s="30"/>
      <c r="E5" s="29">
        <v>2043</v>
      </c>
      <c r="F5" s="29"/>
      <c r="G5" s="29"/>
      <c r="H5" s="29"/>
      <c r="I5" s="29"/>
      <c r="J5" s="29"/>
      <c r="K5" s="29"/>
    </row>
    <row r="6" spans="1:11" ht="15.95" customHeight="1" thickBot="1" x14ac:dyDescent="0.3">
      <c r="A6" s="31" t="s">
        <v>31</v>
      </c>
      <c r="B6" s="31"/>
      <c r="C6" s="31"/>
      <c r="D6" s="31"/>
      <c r="E6" s="29" t="s">
        <v>58</v>
      </c>
      <c r="F6" s="29"/>
      <c r="G6" s="29"/>
      <c r="H6" s="29"/>
      <c r="I6" s="29"/>
      <c r="J6" s="29"/>
      <c r="K6" s="29"/>
    </row>
    <row r="7" spans="1:11" ht="30.95" customHeight="1" thickBot="1" x14ac:dyDescent="0.3">
      <c r="A7" s="3" t="s">
        <v>2</v>
      </c>
      <c r="B7" s="7">
        <v>52210</v>
      </c>
      <c r="C7" s="7" t="s">
        <v>23</v>
      </c>
      <c r="D7" s="7" t="s">
        <v>23</v>
      </c>
      <c r="E7" s="7" t="s">
        <v>23</v>
      </c>
      <c r="F7" s="7" t="s">
        <v>23</v>
      </c>
      <c r="G7" s="7" t="s">
        <v>23</v>
      </c>
      <c r="H7" s="7" t="s">
        <v>23</v>
      </c>
      <c r="I7" s="7" t="s">
        <v>23</v>
      </c>
      <c r="J7" s="7" t="s">
        <v>23</v>
      </c>
      <c r="K7" s="7" t="s">
        <v>23</v>
      </c>
    </row>
    <row r="8" spans="1:11" ht="30.95" customHeight="1" thickBot="1" x14ac:dyDescent="0.3">
      <c r="A8" s="3" t="s">
        <v>15</v>
      </c>
      <c r="B8" s="8">
        <v>67.39</v>
      </c>
      <c r="C8" s="8"/>
      <c r="D8" s="8"/>
      <c r="E8" s="8"/>
      <c r="F8" s="8"/>
      <c r="G8" s="8"/>
      <c r="H8" s="8"/>
      <c r="I8" s="8"/>
      <c r="J8" s="8"/>
      <c r="K8" s="9"/>
    </row>
    <row r="9" spans="1:11" ht="30.95" customHeight="1" thickBot="1" x14ac:dyDescent="0.3">
      <c r="A9" s="4" t="s">
        <v>3</v>
      </c>
      <c r="B9" s="10">
        <v>53671</v>
      </c>
      <c r="C9" s="10">
        <v>55497</v>
      </c>
      <c r="D9" s="10" t="s">
        <v>24</v>
      </c>
      <c r="E9" s="10" t="s">
        <v>24</v>
      </c>
      <c r="F9" s="10" t="s">
        <v>24</v>
      </c>
      <c r="G9" s="10" t="s">
        <v>24</v>
      </c>
      <c r="H9" s="10" t="s">
        <v>24</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9</v>
      </c>
      <c r="B11" s="11">
        <v>67.39</v>
      </c>
      <c r="C11" s="11"/>
      <c r="D11" s="11"/>
      <c r="E11" s="11"/>
      <c r="F11" s="11"/>
      <c r="G11" s="11"/>
      <c r="H11" s="11"/>
      <c r="I11" s="11"/>
      <c r="J11" s="11"/>
      <c r="K11" s="12"/>
    </row>
    <row r="12" spans="1:11" ht="15.75" thickBot="1" x14ac:dyDescent="0.3">
      <c r="A12" s="5" t="s">
        <v>10</v>
      </c>
      <c r="B12" s="11">
        <v>67.39</v>
      </c>
      <c r="C12" s="11"/>
      <c r="D12" s="11"/>
      <c r="E12" s="11"/>
      <c r="F12" s="11"/>
      <c r="G12" s="11"/>
      <c r="H12" s="11"/>
      <c r="I12" s="11"/>
      <c r="J12" s="11"/>
      <c r="K12" s="12"/>
    </row>
    <row r="13" spans="1:11" ht="15.75" thickBot="1" x14ac:dyDescent="0.3">
      <c r="A13" s="5" t="s">
        <v>12</v>
      </c>
      <c r="B13" s="11">
        <v>67.39</v>
      </c>
      <c r="C13" s="11"/>
      <c r="D13" s="11"/>
      <c r="E13" s="11"/>
      <c r="F13" s="11"/>
      <c r="G13" s="11"/>
      <c r="H13" s="11"/>
      <c r="I13" s="11"/>
      <c r="J13" s="11"/>
      <c r="K13" s="12"/>
    </row>
    <row r="14" spans="1:11" ht="15.75" thickBot="1" x14ac:dyDescent="0.3">
      <c r="A14" s="5" t="s">
        <v>13</v>
      </c>
      <c r="B14" s="11">
        <v>67.39</v>
      </c>
      <c r="C14" s="11"/>
      <c r="D14" s="11"/>
      <c r="E14" s="11"/>
      <c r="F14" s="11"/>
      <c r="G14" s="11"/>
      <c r="H14" s="11"/>
      <c r="I14" s="11"/>
      <c r="J14" s="11"/>
      <c r="K14" s="12"/>
    </row>
    <row r="15" spans="1:11" ht="15.75" thickBot="1" x14ac:dyDescent="0.3">
      <c r="A15" s="5" t="s">
        <v>16</v>
      </c>
      <c r="B15" s="11">
        <v>67.39</v>
      </c>
      <c r="C15" s="11"/>
      <c r="D15" s="11"/>
      <c r="E15" s="11"/>
      <c r="F15" s="11"/>
      <c r="G15" s="11"/>
      <c r="H15" s="11"/>
      <c r="I15" s="11"/>
      <c r="J15" s="11"/>
      <c r="K15" s="12"/>
    </row>
    <row r="16" spans="1:11" ht="15.75" thickBot="1" x14ac:dyDescent="0.3">
      <c r="A16" s="5" t="s">
        <v>17</v>
      </c>
      <c r="B16" s="11"/>
      <c r="C16" s="11">
        <v>67.39</v>
      </c>
      <c r="D16" s="11"/>
      <c r="E16" s="11"/>
      <c r="F16" s="11"/>
      <c r="G16" s="11"/>
      <c r="H16" s="11"/>
      <c r="I16" s="11"/>
      <c r="J16" s="11"/>
      <c r="K16" s="12"/>
    </row>
    <row r="17" spans="1:11" ht="15.75" thickBot="1" x14ac:dyDescent="0.3">
      <c r="A17" s="5" t="s">
        <v>18</v>
      </c>
      <c r="B17" s="11"/>
      <c r="C17" s="11">
        <v>67.39</v>
      </c>
      <c r="D17" s="11"/>
      <c r="E17" s="11"/>
      <c r="F17" s="11"/>
      <c r="G17" s="11"/>
      <c r="H17" s="11"/>
      <c r="I17" s="11"/>
      <c r="J17" s="11"/>
      <c r="K17" s="12"/>
    </row>
    <row r="18" spans="1:11" ht="15.75" thickBot="1" x14ac:dyDescent="0.3">
      <c r="A18" s="5" t="s">
        <v>19</v>
      </c>
      <c r="B18" s="13"/>
      <c r="C18" s="13">
        <v>67.39</v>
      </c>
      <c r="D18" s="13"/>
      <c r="E18" s="13"/>
      <c r="F18" s="13"/>
      <c r="G18" s="13"/>
      <c r="H18" s="13"/>
      <c r="I18" s="13"/>
      <c r="J18" s="13"/>
      <c r="K18" s="14"/>
    </row>
    <row r="19" spans="1:11" x14ac:dyDescent="0.25">
      <c r="A19"/>
    </row>
    <row r="20" spans="1:11" ht="15.75" thickBot="1" x14ac:dyDescent="0.3"/>
    <row r="21" spans="1:11" x14ac:dyDescent="0.25">
      <c r="A21" s="38" t="s">
        <v>25</v>
      </c>
      <c r="B21" s="39"/>
      <c r="C21" s="39"/>
      <c r="D21" s="39"/>
      <c r="E21" s="39"/>
      <c r="F21" s="39"/>
      <c r="G21" s="39"/>
      <c r="H21" s="39"/>
      <c r="I21" s="39"/>
      <c r="J21" s="39"/>
      <c r="K21" s="40"/>
    </row>
    <row r="22" spans="1:11" x14ac:dyDescent="0.25">
      <c r="A22" s="41" t="s">
        <v>26</v>
      </c>
      <c r="B22" s="42"/>
      <c r="C22" s="42"/>
      <c r="D22" s="42"/>
      <c r="E22" s="42"/>
      <c r="F22" s="42"/>
      <c r="G22" s="42"/>
      <c r="H22" s="42"/>
      <c r="I22" s="42"/>
      <c r="J22" s="42"/>
      <c r="K22" s="43"/>
    </row>
    <row r="23" spans="1:11" x14ac:dyDescent="0.25">
      <c r="A23" s="41" t="s">
        <v>27</v>
      </c>
      <c r="B23" s="42"/>
      <c r="C23" s="42"/>
      <c r="D23" s="42"/>
      <c r="E23" s="42"/>
      <c r="F23" s="42"/>
      <c r="G23" s="42"/>
      <c r="H23" s="42"/>
      <c r="I23" s="42"/>
      <c r="J23" s="42"/>
      <c r="K23" s="43"/>
    </row>
    <row r="24" spans="1:11" ht="15.75" thickBot="1" x14ac:dyDescent="0.3">
      <c r="A24" s="35" t="s">
        <v>28</v>
      </c>
      <c r="B24" s="36"/>
      <c r="C24" s="36"/>
      <c r="D24" s="36"/>
      <c r="E24" s="36"/>
      <c r="F24" s="36"/>
      <c r="G24" s="36"/>
      <c r="H24" s="36"/>
      <c r="I24" s="36"/>
      <c r="J24" s="36"/>
      <c r="K24" s="37"/>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K7">
    <cfRule type="containsText" dxfId="331" priority="2" operator="containsText" text="10/12/xxxx">
      <formula>NOT(ISERROR(SEARCH("10/12/xxxx",B7)))</formula>
    </cfRule>
  </conditionalFormatting>
  <conditionalFormatting sqref="B9:K9">
    <cfRule type="containsText" dxfId="330" priority="1" operator="containsText" text="xx/xx/xxxx">
      <formula>NOT(ISERROR(SEARCH("xx/xx/xxxx",B9)))</formula>
    </cfRule>
  </conditionalFormatting>
  <dataValidations count="6">
    <dataValidation allowBlank="1" showInputMessage="1" showErrorMessage="1" prompt="Please input the correct Rehabilitation Area number (RA#)" sqref="E2:K2" xr:uid="{8B6E4762-2497-432E-993A-382FF59BADEB}"/>
    <dataValidation allowBlank="1" showInputMessage="1" showErrorMessage="1" promptTitle="Insert Area (ha)" prompt="Please insert the cumulative area achieved in hectares (ha) as required" sqref="B11:K18" xr:uid="{087E07FE-B052-41CD-A530-EBD9A7795300}"/>
    <dataValidation allowBlank="1" showInputMessage="1" showErrorMessage="1" promptTitle="Insert Area (ha)" prompt="Please insert the cumulative area available in hectares (ha)" sqref="B8:K8" xr:uid="{B44EE73B-E7B0-4469-BF8F-D0C83A4B7487}"/>
    <dataValidation allowBlank="1" showInputMessage="1" showErrorMessage="1" promptTitle="Insert Date" prompt="Please insert the data the milestone is to be completed by" sqref="B9:K9" xr:uid="{21D99A2A-FF06-43D2-9BC8-D6A1BB2CD554}"/>
    <dataValidation allowBlank="1" showInputMessage="1" showErrorMessage="1" promptTitle="Insert Date" prompt="Please insert the date the area is available for rehabilitation" sqref="B7:K7" xr:uid="{62A9CB91-3C8F-4D70-B481-2BED74F1C65D}"/>
    <dataValidation allowBlank="1" showInputMessage="1" showErrorMessage="1" promptTitle="Rehabilitation Milestone" prompt="Insert the Rehabilitation Milestone number here (RM#)" sqref="A11:A18" xr:uid="{4F730D32-13E7-4AA9-9868-B0865958A374}"/>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FBF80-263F-4F70-AC5E-42263CFDD343}">
  <dimension ref="A1:K21"/>
  <sheetViews>
    <sheetView workbookViewId="0">
      <selection activeCell="P13" sqref="P13"/>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41</v>
      </c>
      <c r="F2" s="29"/>
      <c r="G2" s="29"/>
      <c r="H2" s="29"/>
      <c r="I2" s="29"/>
      <c r="J2" s="29"/>
      <c r="K2" s="29"/>
    </row>
    <row r="3" spans="1:11" ht="15.95" customHeight="1" thickBot="1" x14ac:dyDescent="0.3">
      <c r="A3" s="31" t="s">
        <v>1</v>
      </c>
      <c r="B3" s="31"/>
      <c r="C3" s="31"/>
      <c r="D3" s="31"/>
      <c r="E3" s="29" t="s">
        <v>37</v>
      </c>
      <c r="F3" s="29"/>
      <c r="G3" s="29"/>
      <c r="H3" s="29"/>
      <c r="I3" s="29"/>
      <c r="J3" s="29"/>
      <c r="K3" s="29"/>
    </row>
    <row r="4" spans="1:11" ht="15.95" customHeight="1" thickBot="1" x14ac:dyDescent="0.3">
      <c r="A4" s="31" t="s">
        <v>29</v>
      </c>
      <c r="B4" s="31"/>
      <c r="C4" s="31"/>
      <c r="D4" s="31"/>
      <c r="E4" s="29">
        <v>1447.44</v>
      </c>
      <c r="F4" s="29"/>
      <c r="G4" s="29"/>
      <c r="H4" s="29"/>
      <c r="I4" s="29"/>
      <c r="J4" s="29"/>
      <c r="K4" s="29"/>
    </row>
    <row r="5" spans="1:11" ht="32.1" customHeight="1" thickBot="1" x14ac:dyDescent="0.3">
      <c r="A5" s="30" t="s">
        <v>38</v>
      </c>
      <c r="B5" s="30"/>
      <c r="C5" s="30"/>
      <c r="D5" s="30"/>
      <c r="E5" s="29">
        <v>2021</v>
      </c>
      <c r="F5" s="29"/>
      <c r="G5" s="29"/>
      <c r="H5" s="29"/>
      <c r="I5" s="29"/>
      <c r="J5" s="29"/>
      <c r="K5" s="29"/>
    </row>
    <row r="6" spans="1:11" ht="15.95" customHeight="1" thickBot="1" x14ac:dyDescent="0.3">
      <c r="A6" s="31" t="s">
        <v>31</v>
      </c>
      <c r="B6" s="31"/>
      <c r="C6" s="31"/>
      <c r="D6" s="31"/>
      <c r="E6" s="29" t="s">
        <v>58</v>
      </c>
      <c r="F6" s="29"/>
      <c r="G6" s="29"/>
      <c r="H6" s="29"/>
      <c r="I6" s="29"/>
      <c r="J6" s="29"/>
      <c r="K6" s="29"/>
    </row>
    <row r="7" spans="1:11" ht="30.95" customHeight="1" thickBot="1" x14ac:dyDescent="0.3">
      <c r="A7" s="3" t="s">
        <v>2</v>
      </c>
      <c r="B7" s="7">
        <v>44540</v>
      </c>
      <c r="C7" s="7">
        <v>45636</v>
      </c>
      <c r="D7" s="7">
        <v>47462</v>
      </c>
      <c r="E7" s="7">
        <v>49288</v>
      </c>
      <c r="F7" s="7">
        <v>51114</v>
      </c>
      <c r="G7" s="7">
        <v>52210</v>
      </c>
      <c r="H7" s="7" t="s">
        <v>23</v>
      </c>
      <c r="I7" s="7" t="s">
        <v>23</v>
      </c>
      <c r="J7" s="7" t="s">
        <v>23</v>
      </c>
      <c r="K7" s="7" t="s">
        <v>23</v>
      </c>
    </row>
    <row r="8" spans="1:11" ht="30.95" customHeight="1" thickBot="1" x14ac:dyDescent="0.3">
      <c r="A8" s="3" t="s">
        <v>15</v>
      </c>
      <c r="B8" s="8">
        <v>601.91</v>
      </c>
      <c r="C8" s="8">
        <v>745.9</v>
      </c>
      <c r="D8" s="8">
        <v>819.13</v>
      </c>
      <c r="E8" s="8">
        <v>874.51</v>
      </c>
      <c r="F8" s="8">
        <v>1224.0099999999998</v>
      </c>
      <c r="G8" s="8">
        <v>1447.4399999999998</v>
      </c>
      <c r="H8" s="8"/>
      <c r="I8" s="8"/>
      <c r="J8" s="8"/>
      <c r="K8" s="9"/>
    </row>
    <row r="9" spans="1:11" ht="30.95" customHeight="1" thickBot="1" x14ac:dyDescent="0.3">
      <c r="A9" s="4" t="s">
        <v>3</v>
      </c>
      <c r="B9" s="10">
        <v>44540</v>
      </c>
      <c r="C9" s="10">
        <v>46366</v>
      </c>
      <c r="D9" s="10" t="s">
        <v>42</v>
      </c>
      <c r="E9" s="10">
        <v>50019</v>
      </c>
      <c r="F9" s="10">
        <v>51845</v>
      </c>
      <c r="G9" s="10">
        <v>53671</v>
      </c>
      <c r="H9" s="10">
        <v>55497</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12</v>
      </c>
      <c r="B11" s="11">
        <v>601.91</v>
      </c>
      <c r="C11" s="11">
        <v>745.9</v>
      </c>
      <c r="D11" s="11">
        <v>819.13</v>
      </c>
      <c r="E11" s="11">
        <v>874.51</v>
      </c>
      <c r="F11" s="11">
        <v>1224.0099999999998</v>
      </c>
      <c r="G11" s="11">
        <v>1447.4399999999998</v>
      </c>
      <c r="H11" s="11"/>
      <c r="I11" s="11"/>
      <c r="J11" s="11"/>
      <c r="K11" s="12"/>
    </row>
    <row r="12" spans="1:11" ht="15.75" thickBot="1" x14ac:dyDescent="0.3">
      <c r="A12" s="5" t="s">
        <v>13</v>
      </c>
      <c r="B12" s="11">
        <v>601.91</v>
      </c>
      <c r="C12" s="11">
        <v>721.66</v>
      </c>
      <c r="D12" s="11">
        <v>813.68</v>
      </c>
      <c r="E12" s="11">
        <v>869.5</v>
      </c>
      <c r="F12" s="11">
        <v>1058.6099999999999</v>
      </c>
      <c r="G12" s="11">
        <v>1447.4399999999998</v>
      </c>
      <c r="H12" s="11"/>
      <c r="I12" s="11"/>
      <c r="J12" s="11"/>
      <c r="K12" s="12"/>
    </row>
    <row r="13" spans="1:11" ht="15.75" thickBot="1" x14ac:dyDescent="0.3">
      <c r="A13" s="5" t="s">
        <v>16</v>
      </c>
      <c r="B13" s="11">
        <v>601.91</v>
      </c>
      <c r="C13" s="11">
        <v>721.66</v>
      </c>
      <c r="D13" s="11">
        <v>813.68</v>
      </c>
      <c r="E13" s="11">
        <v>869.5</v>
      </c>
      <c r="F13" s="11">
        <v>1058.6099999999999</v>
      </c>
      <c r="G13" s="11">
        <v>1447.4399999999998</v>
      </c>
      <c r="H13" s="11"/>
      <c r="I13" s="11"/>
      <c r="J13" s="11"/>
      <c r="K13" s="12"/>
    </row>
    <row r="14" spans="1:11" ht="15.75" thickBot="1" x14ac:dyDescent="0.3">
      <c r="A14" s="5" t="s">
        <v>17</v>
      </c>
      <c r="B14" s="11">
        <v>152.83000000000001</v>
      </c>
      <c r="C14" s="11">
        <v>213</v>
      </c>
      <c r="D14" s="11">
        <v>344.51</v>
      </c>
      <c r="E14" s="11">
        <v>494.51</v>
      </c>
      <c r="F14" s="11">
        <v>721.66</v>
      </c>
      <c r="G14" s="11">
        <v>813.68</v>
      </c>
      <c r="H14" s="11">
        <v>1447.4399999999998</v>
      </c>
      <c r="I14" s="11"/>
      <c r="J14" s="11"/>
      <c r="K14" s="12"/>
    </row>
    <row r="15" spans="1:11" ht="15.75" thickBot="1" x14ac:dyDescent="0.3">
      <c r="A15" s="5" t="s">
        <v>19</v>
      </c>
      <c r="B15" s="11">
        <v>152.83000000000001</v>
      </c>
      <c r="C15" s="11">
        <v>213</v>
      </c>
      <c r="D15" s="11">
        <v>344.51</v>
      </c>
      <c r="E15" s="11">
        <v>494.51</v>
      </c>
      <c r="F15" s="11">
        <v>721.66</v>
      </c>
      <c r="G15" s="11">
        <v>813.68</v>
      </c>
      <c r="H15" s="11">
        <v>1447.4399999999998</v>
      </c>
      <c r="I15" s="11"/>
      <c r="J15" s="11"/>
      <c r="K15" s="12"/>
    </row>
    <row r="16" spans="1:11" x14ac:dyDescent="0.25">
      <c r="A16"/>
    </row>
    <row r="17" spans="1:11" ht="15.75" thickBot="1" x14ac:dyDescent="0.3"/>
    <row r="18" spans="1:11" x14ac:dyDescent="0.25">
      <c r="A18" s="38" t="s">
        <v>25</v>
      </c>
      <c r="B18" s="39"/>
      <c r="C18" s="39"/>
      <c r="D18" s="39"/>
      <c r="E18" s="39"/>
      <c r="F18" s="39"/>
      <c r="G18" s="39"/>
      <c r="H18" s="39"/>
      <c r="I18" s="39"/>
      <c r="J18" s="39"/>
      <c r="K18" s="40"/>
    </row>
    <row r="19" spans="1:11" x14ac:dyDescent="0.25">
      <c r="A19" s="41" t="s">
        <v>26</v>
      </c>
      <c r="B19" s="42"/>
      <c r="C19" s="42"/>
      <c r="D19" s="42"/>
      <c r="E19" s="42"/>
      <c r="F19" s="42"/>
      <c r="G19" s="42"/>
      <c r="H19" s="42"/>
      <c r="I19" s="42"/>
      <c r="J19" s="42"/>
      <c r="K19" s="43"/>
    </row>
    <row r="20" spans="1:11" x14ac:dyDescent="0.25">
      <c r="A20" s="41" t="s">
        <v>27</v>
      </c>
      <c r="B20" s="42"/>
      <c r="C20" s="42"/>
      <c r="D20" s="42"/>
      <c r="E20" s="42"/>
      <c r="F20" s="42"/>
      <c r="G20" s="42"/>
      <c r="H20" s="42"/>
      <c r="I20" s="42"/>
      <c r="J20" s="42"/>
      <c r="K20" s="43"/>
    </row>
    <row r="21" spans="1:11" ht="15.75" thickBot="1" x14ac:dyDescent="0.3">
      <c r="A21" s="35" t="s">
        <v>28</v>
      </c>
      <c r="B21" s="36"/>
      <c r="C21" s="36"/>
      <c r="D21" s="36"/>
      <c r="E21" s="36"/>
      <c r="F21" s="36"/>
      <c r="G21" s="36"/>
      <c r="H21" s="36"/>
      <c r="I21" s="36"/>
      <c r="J21" s="36"/>
      <c r="K21" s="3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277" priority="2" operator="containsText" text="10/12/xxxx">
      <formula>NOT(ISERROR(SEARCH("10/12/xxxx",B7)))</formula>
    </cfRule>
  </conditionalFormatting>
  <conditionalFormatting sqref="B9:K9">
    <cfRule type="containsText" dxfId="276" priority="1" operator="containsText" text="xx/xx/xxxx">
      <formula>NOT(ISERROR(SEARCH("xx/xx/xxxx",B9)))</formula>
    </cfRule>
  </conditionalFormatting>
  <dataValidations count="6">
    <dataValidation allowBlank="1" showInputMessage="1" showErrorMessage="1" prompt="Please input the correct Rehabilitation Area number (RA#)" sqref="E2:K2" xr:uid="{512906F1-EE25-43B1-869A-05C2B46ACEB6}"/>
    <dataValidation allowBlank="1" showInputMessage="1" showErrorMessage="1" promptTitle="Insert Area (ha)" prompt="Please insert the cumulative area achieved in hectares (ha) as required" sqref="B11:K15" xr:uid="{D47F3757-1010-4181-831C-7DAE087A7C5B}"/>
    <dataValidation allowBlank="1" showInputMessage="1" showErrorMessage="1" promptTitle="Insert Area (ha)" prompt="Please insert the cumulative area available in hectares (ha)" sqref="B8:K8" xr:uid="{A51A5514-E9B3-40EF-BD46-14EA7EF00E48}"/>
    <dataValidation allowBlank="1" showInputMessage="1" showErrorMessage="1" promptTitle="Insert Date" prompt="Please insert the data the milestone is to be completed by" sqref="B9:K9" xr:uid="{4325E98F-E45E-4778-9536-F3349A00A86B}"/>
    <dataValidation allowBlank="1" showInputMessage="1" showErrorMessage="1" promptTitle="Insert Date" prompt="Please insert the date the area is available for rehabilitation" sqref="B7:K7" xr:uid="{3BFAD0D7-0ADB-4B9F-84EF-4CDD6FDCB2AD}"/>
    <dataValidation allowBlank="1" showInputMessage="1" showErrorMessage="1" promptTitle="Rehabilitation Milestone" prompt="Insert the Rehabilitation Milestone number here (RM#)" sqref="A11:A15" xr:uid="{FFD0310D-A9ED-4FA4-9AA5-36A4A0F3EEA4}"/>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FA73E-C982-436F-84A8-028898BA0021}">
  <dimension ref="A1:K22"/>
  <sheetViews>
    <sheetView workbookViewId="0">
      <selection activeCell="G26" sqref="G26"/>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43</v>
      </c>
      <c r="F2" s="29"/>
      <c r="G2" s="29"/>
      <c r="H2" s="29"/>
      <c r="I2" s="29"/>
      <c r="J2" s="29"/>
      <c r="K2" s="29"/>
    </row>
    <row r="3" spans="1:11" ht="15.95" customHeight="1" thickBot="1" x14ac:dyDescent="0.3">
      <c r="A3" s="31" t="s">
        <v>1</v>
      </c>
      <c r="B3" s="31"/>
      <c r="C3" s="31"/>
      <c r="D3" s="31"/>
      <c r="E3" s="29" t="s">
        <v>39</v>
      </c>
      <c r="F3" s="29"/>
      <c r="G3" s="29"/>
      <c r="H3" s="29"/>
      <c r="I3" s="29"/>
      <c r="J3" s="29"/>
      <c r="K3" s="29"/>
    </row>
    <row r="4" spans="1:11" ht="15.95" customHeight="1" thickBot="1" x14ac:dyDescent="0.3">
      <c r="A4" s="31" t="s">
        <v>29</v>
      </c>
      <c r="B4" s="31"/>
      <c r="C4" s="31"/>
      <c r="D4" s="31"/>
      <c r="E4" s="29">
        <v>79.489999999999995</v>
      </c>
      <c r="F4" s="29"/>
      <c r="G4" s="29"/>
      <c r="H4" s="29"/>
      <c r="I4" s="29"/>
      <c r="J4" s="29"/>
      <c r="K4" s="29"/>
    </row>
    <row r="5" spans="1:11" ht="32.1" customHeight="1" thickBot="1" x14ac:dyDescent="0.3">
      <c r="A5" s="30" t="s">
        <v>40</v>
      </c>
      <c r="B5" s="30"/>
      <c r="C5" s="30"/>
      <c r="D5" s="30"/>
      <c r="E5" s="29">
        <v>2021</v>
      </c>
      <c r="F5" s="29"/>
      <c r="G5" s="29"/>
      <c r="H5" s="29"/>
      <c r="I5" s="29"/>
      <c r="J5" s="29"/>
      <c r="K5" s="29"/>
    </row>
    <row r="6" spans="1:11" ht="15.95" customHeight="1" thickBot="1" x14ac:dyDescent="0.3">
      <c r="A6" s="31" t="s">
        <v>31</v>
      </c>
      <c r="B6" s="31"/>
      <c r="C6" s="31"/>
      <c r="D6" s="31"/>
      <c r="E6" s="29" t="s">
        <v>58</v>
      </c>
      <c r="F6" s="29"/>
      <c r="G6" s="29"/>
      <c r="H6" s="29"/>
      <c r="I6" s="29"/>
      <c r="J6" s="29"/>
      <c r="K6" s="29"/>
    </row>
    <row r="7" spans="1:11" ht="30.95" customHeight="1" thickBot="1" x14ac:dyDescent="0.3">
      <c r="A7" s="3" t="s">
        <v>2</v>
      </c>
      <c r="B7" s="7">
        <v>44540</v>
      </c>
      <c r="C7" s="7">
        <v>44540</v>
      </c>
      <c r="D7" s="7">
        <v>48192</v>
      </c>
      <c r="E7" s="7">
        <v>11667</v>
      </c>
      <c r="F7" s="7">
        <v>14224</v>
      </c>
      <c r="G7" s="7" t="s">
        <v>23</v>
      </c>
      <c r="H7" s="7" t="s">
        <v>23</v>
      </c>
      <c r="I7" s="7" t="s">
        <v>23</v>
      </c>
      <c r="J7" s="7" t="s">
        <v>23</v>
      </c>
      <c r="K7" s="7" t="s">
        <v>23</v>
      </c>
    </row>
    <row r="8" spans="1:11" ht="30.95" customHeight="1" thickBot="1" x14ac:dyDescent="0.3">
      <c r="A8" s="3" t="s">
        <v>15</v>
      </c>
      <c r="B8" s="8">
        <v>16.36</v>
      </c>
      <c r="C8" s="8">
        <v>16.36</v>
      </c>
      <c r="D8" s="8">
        <v>74.67</v>
      </c>
      <c r="E8" s="8">
        <v>74.67</v>
      </c>
      <c r="F8" s="8">
        <v>79.490000000000009</v>
      </c>
      <c r="G8" s="8"/>
      <c r="H8" s="8"/>
      <c r="I8" s="8"/>
      <c r="J8" s="8"/>
      <c r="K8" s="9"/>
    </row>
    <row r="9" spans="1:11" ht="30.95" customHeight="1" thickBot="1" x14ac:dyDescent="0.3">
      <c r="A9" s="4" t="s">
        <v>3</v>
      </c>
      <c r="B9" s="10">
        <v>46366</v>
      </c>
      <c r="C9" s="10">
        <v>48192</v>
      </c>
      <c r="D9" s="10">
        <v>50019</v>
      </c>
      <c r="E9" s="10">
        <v>51845</v>
      </c>
      <c r="F9" s="10">
        <v>53671</v>
      </c>
      <c r="G9" s="10">
        <v>55497</v>
      </c>
      <c r="H9" s="10" t="s">
        <v>24</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11</v>
      </c>
      <c r="B11" s="11">
        <v>16.36</v>
      </c>
      <c r="C11" s="11">
        <v>16.36</v>
      </c>
      <c r="D11" s="11">
        <v>74.67</v>
      </c>
      <c r="E11" s="11">
        <v>74.67</v>
      </c>
      <c r="F11" s="11">
        <v>79.490000000000009</v>
      </c>
      <c r="G11" s="11"/>
      <c r="H11" s="11"/>
      <c r="I11" s="11"/>
      <c r="J11" s="11"/>
      <c r="K11" s="12"/>
    </row>
    <row r="12" spans="1:11" ht="15.75" thickBot="1" x14ac:dyDescent="0.3">
      <c r="A12" s="5" t="s">
        <v>12</v>
      </c>
      <c r="B12" s="11"/>
      <c r="C12" s="11">
        <v>13.89</v>
      </c>
      <c r="D12" s="11">
        <v>71.31</v>
      </c>
      <c r="E12" s="11">
        <v>74.41</v>
      </c>
      <c r="F12" s="11">
        <v>79.490000000000009</v>
      </c>
      <c r="G12" s="11"/>
      <c r="H12" s="11"/>
      <c r="I12" s="11"/>
      <c r="J12" s="11"/>
      <c r="K12" s="12"/>
    </row>
    <row r="13" spans="1:11" ht="15.75" thickBot="1" x14ac:dyDescent="0.3">
      <c r="A13" s="5" t="s">
        <v>13</v>
      </c>
      <c r="B13" s="11"/>
      <c r="C13" s="11">
        <v>13.89</v>
      </c>
      <c r="D13" s="11">
        <v>71.31</v>
      </c>
      <c r="E13" s="11">
        <v>74.41</v>
      </c>
      <c r="F13" s="11">
        <v>79.490000000000009</v>
      </c>
      <c r="G13" s="11"/>
      <c r="H13" s="11"/>
      <c r="I13" s="11"/>
      <c r="J13" s="11"/>
      <c r="K13" s="12"/>
    </row>
    <row r="14" spans="1:11" ht="15.75" thickBot="1" x14ac:dyDescent="0.3">
      <c r="A14" s="5" t="s">
        <v>16</v>
      </c>
      <c r="B14" s="11"/>
      <c r="C14" s="11">
        <v>13.89</v>
      </c>
      <c r="D14" s="11">
        <v>71.31</v>
      </c>
      <c r="E14" s="11">
        <v>74.41</v>
      </c>
      <c r="F14" s="11">
        <v>79.490000000000009</v>
      </c>
      <c r="G14" s="11"/>
      <c r="H14" s="11"/>
      <c r="I14" s="11"/>
      <c r="J14" s="11"/>
      <c r="K14" s="12"/>
    </row>
    <row r="15" spans="1:11" ht="15.75" thickBot="1" x14ac:dyDescent="0.3">
      <c r="A15" s="5" t="s">
        <v>17</v>
      </c>
      <c r="B15" s="11"/>
      <c r="C15" s="11"/>
      <c r="D15" s="11"/>
      <c r="E15" s="11">
        <v>13.89</v>
      </c>
      <c r="F15" s="11">
        <v>71.31</v>
      </c>
      <c r="G15" s="11">
        <v>79.490000000000009</v>
      </c>
      <c r="H15" s="11"/>
      <c r="I15" s="11"/>
      <c r="J15" s="11"/>
      <c r="K15" s="12"/>
    </row>
    <row r="16" spans="1:11" ht="15.75" thickBot="1" x14ac:dyDescent="0.3">
      <c r="A16" s="5" t="s">
        <v>19</v>
      </c>
      <c r="B16" s="11"/>
      <c r="C16" s="11"/>
      <c r="D16" s="11"/>
      <c r="E16" s="11">
        <v>13.89</v>
      </c>
      <c r="F16" s="11">
        <v>71.31</v>
      </c>
      <c r="G16" s="11">
        <v>79.490000000000009</v>
      </c>
      <c r="H16" s="11"/>
      <c r="I16" s="11"/>
      <c r="J16" s="11"/>
      <c r="K16" s="12"/>
    </row>
    <row r="17" spans="1:11" x14ac:dyDescent="0.25">
      <c r="A17"/>
    </row>
    <row r="18" spans="1:11" ht="15.75" thickBot="1" x14ac:dyDescent="0.3"/>
    <row r="19" spans="1:11" x14ac:dyDescent="0.25">
      <c r="A19" s="38" t="s">
        <v>25</v>
      </c>
      <c r="B19" s="39"/>
      <c r="C19" s="39"/>
      <c r="D19" s="39"/>
      <c r="E19" s="39"/>
      <c r="F19" s="39"/>
      <c r="G19" s="39"/>
      <c r="H19" s="39"/>
      <c r="I19" s="39"/>
      <c r="J19" s="39"/>
      <c r="K19" s="40"/>
    </row>
    <row r="20" spans="1:11" x14ac:dyDescent="0.25">
      <c r="A20" s="41" t="s">
        <v>26</v>
      </c>
      <c r="B20" s="42"/>
      <c r="C20" s="42"/>
      <c r="D20" s="42"/>
      <c r="E20" s="42"/>
      <c r="F20" s="42"/>
      <c r="G20" s="42"/>
      <c r="H20" s="42"/>
      <c r="I20" s="42"/>
      <c r="J20" s="42"/>
      <c r="K20" s="43"/>
    </row>
    <row r="21" spans="1:11" x14ac:dyDescent="0.25">
      <c r="A21" s="41" t="s">
        <v>27</v>
      </c>
      <c r="B21" s="42"/>
      <c r="C21" s="42"/>
      <c r="D21" s="42"/>
      <c r="E21" s="42"/>
      <c r="F21" s="42"/>
      <c r="G21" s="42"/>
      <c r="H21" s="42"/>
      <c r="I21" s="42"/>
      <c r="J21" s="42"/>
      <c r="K21" s="43"/>
    </row>
    <row r="22" spans="1:11" ht="15.75" thickBot="1" x14ac:dyDescent="0.3">
      <c r="A22" s="35" t="s">
        <v>28</v>
      </c>
      <c r="B22" s="36"/>
      <c r="C22" s="36"/>
      <c r="D22" s="36"/>
      <c r="E22" s="36"/>
      <c r="F22" s="36"/>
      <c r="G22" s="36"/>
      <c r="H22" s="36"/>
      <c r="I22" s="36"/>
      <c r="J22" s="36"/>
      <c r="K22" s="37"/>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K7">
    <cfRule type="containsText" dxfId="223" priority="2" operator="containsText" text="10/12/xxxx">
      <formula>NOT(ISERROR(SEARCH("10/12/xxxx",B7)))</formula>
    </cfRule>
  </conditionalFormatting>
  <conditionalFormatting sqref="B9:K9">
    <cfRule type="containsText" dxfId="222" priority="1" operator="containsText" text="xx/xx/xxxx">
      <formula>NOT(ISERROR(SEARCH("xx/xx/xxxx",B9)))</formula>
    </cfRule>
  </conditionalFormatting>
  <dataValidations count="6">
    <dataValidation allowBlank="1" showInputMessage="1" showErrorMessage="1" prompt="Please input the correct Rehabilitation Area number (RA#)" sqref="E2:K2" xr:uid="{0D754AFE-8BA9-4F15-A7C4-DFD35257AF54}"/>
    <dataValidation allowBlank="1" showInputMessage="1" showErrorMessage="1" promptTitle="Insert Area (ha)" prompt="Please insert the cumulative area achieved in hectares (ha) as required" sqref="B11:K16" xr:uid="{2546B345-B6CB-475C-BCE3-FAEACB4F2AC1}"/>
    <dataValidation allowBlank="1" showInputMessage="1" showErrorMessage="1" promptTitle="Insert Area (ha)" prompt="Please insert the cumulative area available in hectares (ha)" sqref="B8:K8" xr:uid="{2BDF61A2-97EF-4E50-AC26-99B8814A0AE7}"/>
    <dataValidation allowBlank="1" showInputMessage="1" showErrorMessage="1" promptTitle="Insert Date" prompt="Please insert the data the milestone is to be completed by" sqref="B9:K9" xr:uid="{6C92B07F-FB93-4275-B1A9-8679E55D59EA}"/>
    <dataValidation allowBlank="1" showInputMessage="1" showErrorMessage="1" promptTitle="Insert Date" prompt="Please insert the date the area is available for rehabilitation" sqref="B7:K7" xr:uid="{B06AA89C-F4BE-42A2-8321-952F2D78FCD6}"/>
    <dataValidation allowBlank="1" showInputMessage="1" showErrorMessage="1" promptTitle="Rehabilitation Milestone" prompt="Insert the Rehabilitation Milestone number here (RM#)" sqref="A11:A16" xr:uid="{F1FCB7B9-13F2-48D8-814B-35930D4A97BE}"/>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B940-C026-4522-BC87-E55056693DD6}">
  <dimension ref="A1:K20"/>
  <sheetViews>
    <sheetView workbookViewId="0">
      <selection activeCell="F26" sqref="F26"/>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44</v>
      </c>
      <c r="F2" s="29"/>
      <c r="G2" s="29"/>
      <c r="H2" s="29"/>
      <c r="I2" s="29"/>
      <c r="J2" s="29"/>
      <c r="K2" s="29"/>
    </row>
    <row r="3" spans="1:11" ht="15.95" customHeight="1" thickBot="1" x14ac:dyDescent="0.3">
      <c r="A3" s="31" t="s">
        <v>1</v>
      </c>
      <c r="B3" s="31"/>
      <c r="C3" s="31"/>
      <c r="D3" s="31"/>
      <c r="E3" s="29" t="s">
        <v>45</v>
      </c>
      <c r="F3" s="29"/>
      <c r="G3" s="29"/>
      <c r="H3" s="29"/>
      <c r="I3" s="29"/>
      <c r="J3" s="29"/>
      <c r="K3" s="29"/>
    </row>
    <row r="4" spans="1:11" ht="15.95" customHeight="1" thickBot="1" x14ac:dyDescent="0.3">
      <c r="A4" s="31" t="s">
        <v>29</v>
      </c>
      <c r="B4" s="31"/>
      <c r="C4" s="31"/>
      <c r="D4" s="31"/>
      <c r="E4" s="29">
        <v>204.02</v>
      </c>
      <c r="F4" s="29"/>
      <c r="G4" s="29"/>
      <c r="H4" s="29"/>
      <c r="I4" s="29"/>
      <c r="J4" s="29"/>
      <c r="K4" s="29"/>
    </row>
    <row r="5" spans="1:11" ht="32.1" customHeight="1" thickBot="1" x14ac:dyDescent="0.3">
      <c r="A5" s="30" t="s">
        <v>38</v>
      </c>
      <c r="B5" s="30"/>
      <c r="C5" s="30"/>
      <c r="D5" s="30"/>
      <c r="E5" s="29">
        <v>2021</v>
      </c>
      <c r="F5" s="29"/>
      <c r="G5" s="29"/>
      <c r="H5" s="29"/>
      <c r="I5" s="29"/>
      <c r="J5" s="29"/>
      <c r="K5" s="29"/>
    </row>
    <row r="6" spans="1:11" ht="15.95" customHeight="1" thickBot="1" x14ac:dyDescent="0.3">
      <c r="A6" s="31" t="s">
        <v>31</v>
      </c>
      <c r="B6" s="31"/>
      <c r="C6" s="31"/>
      <c r="D6" s="31"/>
      <c r="E6" s="29" t="s">
        <v>59</v>
      </c>
      <c r="F6" s="29"/>
      <c r="G6" s="29"/>
      <c r="H6" s="29"/>
      <c r="I6" s="29"/>
      <c r="J6" s="29"/>
      <c r="K6" s="29"/>
    </row>
    <row r="7" spans="1:11" ht="30.95" customHeight="1" thickBot="1" x14ac:dyDescent="0.3">
      <c r="A7" s="3" t="s">
        <v>2</v>
      </c>
      <c r="B7" s="7">
        <v>44540</v>
      </c>
      <c r="C7" s="7">
        <v>44540</v>
      </c>
      <c r="D7" s="7">
        <v>50384</v>
      </c>
      <c r="E7" s="7" t="s">
        <v>23</v>
      </c>
      <c r="F7" s="7" t="s">
        <v>23</v>
      </c>
      <c r="G7" s="7" t="s">
        <v>23</v>
      </c>
      <c r="H7" s="7" t="s">
        <v>23</v>
      </c>
      <c r="I7" s="7" t="s">
        <v>23</v>
      </c>
      <c r="J7" s="7" t="s">
        <v>23</v>
      </c>
      <c r="K7" s="7" t="s">
        <v>23</v>
      </c>
    </row>
    <row r="8" spans="1:11" ht="30.95" customHeight="1" thickBot="1" x14ac:dyDescent="0.3">
      <c r="A8" s="3" t="s">
        <v>15</v>
      </c>
      <c r="B8" s="8">
        <v>0.42</v>
      </c>
      <c r="C8" s="8">
        <v>0.42</v>
      </c>
      <c r="D8" s="8">
        <v>204.42</v>
      </c>
      <c r="E8" s="8"/>
      <c r="F8" s="8"/>
      <c r="G8" s="8"/>
      <c r="H8" s="8"/>
      <c r="I8" s="8"/>
      <c r="J8" s="8"/>
      <c r="K8" s="9"/>
    </row>
    <row r="9" spans="1:11" ht="30.95" customHeight="1" thickBot="1" x14ac:dyDescent="0.3">
      <c r="A9" s="4" t="s">
        <v>3</v>
      </c>
      <c r="B9" s="10">
        <v>44540</v>
      </c>
      <c r="C9" s="10">
        <v>48192</v>
      </c>
      <c r="D9" s="10">
        <v>51845</v>
      </c>
      <c r="E9" s="10">
        <v>55497</v>
      </c>
      <c r="F9" s="10" t="s">
        <v>24</v>
      </c>
      <c r="G9" s="10" t="s">
        <v>24</v>
      </c>
      <c r="H9" s="10" t="s">
        <v>24</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12</v>
      </c>
      <c r="B11" s="11">
        <v>0.42</v>
      </c>
      <c r="C11" s="11">
        <v>0.42</v>
      </c>
      <c r="D11" s="11">
        <v>204.02</v>
      </c>
      <c r="E11" s="11"/>
      <c r="F11" s="11"/>
      <c r="G11" s="11"/>
      <c r="H11" s="11"/>
      <c r="I11" s="11"/>
      <c r="J11" s="11"/>
      <c r="K11" s="12"/>
    </row>
    <row r="12" spans="1:11" ht="15.75" thickBot="1" x14ac:dyDescent="0.3">
      <c r="A12" s="5" t="s">
        <v>16</v>
      </c>
      <c r="B12" s="11"/>
      <c r="C12" s="11">
        <v>0.42</v>
      </c>
      <c r="D12" s="11">
        <v>204.02</v>
      </c>
      <c r="E12" s="11"/>
      <c r="F12" s="11"/>
      <c r="G12" s="11"/>
      <c r="H12" s="11"/>
      <c r="I12" s="11"/>
      <c r="J12" s="11"/>
      <c r="K12" s="12"/>
    </row>
    <row r="13" spans="1:11" ht="15.75" thickBot="1" x14ac:dyDescent="0.3">
      <c r="A13" s="5" t="s">
        <v>17</v>
      </c>
      <c r="B13" s="11"/>
      <c r="C13" s="11"/>
      <c r="D13" s="11">
        <v>0.42</v>
      </c>
      <c r="E13" s="11">
        <v>204.02</v>
      </c>
      <c r="F13" s="11"/>
      <c r="G13" s="11"/>
      <c r="H13" s="11"/>
      <c r="I13" s="11"/>
      <c r="J13" s="11"/>
      <c r="K13" s="12"/>
    </row>
    <row r="14" spans="1:11" ht="15.75" thickBot="1" x14ac:dyDescent="0.3">
      <c r="A14" s="5" t="s">
        <v>19</v>
      </c>
      <c r="B14" s="11"/>
      <c r="C14" s="11"/>
      <c r="D14" s="11">
        <v>0.42</v>
      </c>
      <c r="E14" s="11">
        <v>204.02</v>
      </c>
      <c r="F14" s="11"/>
      <c r="G14" s="11"/>
      <c r="H14" s="11"/>
      <c r="I14" s="11"/>
      <c r="J14" s="11"/>
      <c r="K14" s="12"/>
    </row>
    <row r="15" spans="1:11" x14ac:dyDescent="0.25">
      <c r="A15"/>
    </row>
    <row r="16" spans="1:11" ht="15.75" thickBot="1" x14ac:dyDescent="0.3"/>
    <row r="17" spans="1:11" x14ac:dyDescent="0.25">
      <c r="A17" s="38" t="s">
        <v>25</v>
      </c>
      <c r="B17" s="39"/>
      <c r="C17" s="39"/>
      <c r="D17" s="39"/>
      <c r="E17" s="39"/>
      <c r="F17" s="39"/>
      <c r="G17" s="39"/>
      <c r="H17" s="39"/>
      <c r="I17" s="39"/>
      <c r="J17" s="39"/>
      <c r="K17" s="40"/>
    </row>
    <row r="18" spans="1:11" x14ac:dyDescent="0.25">
      <c r="A18" s="41" t="s">
        <v>26</v>
      </c>
      <c r="B18" s="42"/>
      <c r="C18" s="42"/>
      <c r="D18" s="42"/>
      <c r="E18" s="42"/>
      <c r="F18" s="42"/>
      <c r="G18" s="42"/>
      <c r="H18" s="42"/>
      <c r="I18" s="42"/>
      <c r="J18" s="42"/>
      <c r="K18" s="43"/>
    </row>
    <row r="19" spans="1:11" x14ac:dyDescent="0.25">
      <c r="A19" s="41" t="s">
        <v>27</v>
      </c>
      <c r="B19" s="42"/>
      <c r="C19" s="42"/>
      <c r="D19" s="42"/>
      <c r="E19" s="42"/>
      <c r="F19" s="42"/>
      <c r="G19" s="42"/>
      <c r="H19" s="42"/>
      <c r="I19" s="42"/>
      <c r="J19" s="42"/>
      <c r="K19" s="43"/>
    </row>
    <row r="20" spans="1:11" ht="15.75" thickBot="1" x14ac:dyDescent="0.3">
      <c r="A20" s="35" t="s">
        <v>28</v>
      </c>
      <c r="B20" s="36"/>
      <c r="C20" s="36"/>
      <c r="D20" s="36"/>
      <c r="E20" s="36"/>
      <c r="F20" s="36"/>
      <c r="G20" s="36"/>
      <c r="H20" s="36"/>
      <c r="I20" s="36"/>
      <c r="J20" s="36"/>
      <c r="K20" s="37"/>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phoneticPr fontId="5" type="noConversion"/>
  <conditionalFormatting sqref="B7:K7">
    <cfRule type="containsText" dxfId="169" priority="2" operator="containsText" text="10/12/xxxx">
      <formula>NOT(ISERROR(SEARCH("10/12/xxxx",B7)))</formula>
    </cfRule>
  </conditionalFormatting>
  <conditionalFormatting sqref="B9:K9">
    <cfRule type="containsText" dxfId="168" priority="1" operator="containsText" text="xx/xx/xxxx">
      <formula>NOT(ISERROR(SEARCH("xx/xx/xxxx",B9)))</formula>
    </cfRule>
  </conditionalFormatting>
  <dataValidations count="6">
    <dataValidation allowBlank="1" showInputMessage="1" showErrorMessage="1" prompt="Please input the correct Rehabilitation Area number (RA#)" sqref="E2:K2" xr:uid="{F9560711-B432-4E7B-8099-3F12AC1377AA}"/>
    <dataValidation allowBlank="1" showInputMessage="1" showErrorMessage="1" promptTitle="Insert Area (ha)" prompt="Please insert the cumulative area achieved in hectares (ha) as required" sqref="B11:K14" xr:uid="{13C3CE31-2FAE-4CD5-B0DA-662A7950C402}"/>
    <dataValidation allowBlank="1" showInputMessage="1" showErrorMessage="1" promptTitle="Insert Area (ha)" prompt="Please insert the cumulative area available in hectares (ha)" sqref="B8:K8" xr:uid="{38C125C2-0635-4581-A163-10AFA814DB88}"/>
    <dataValidation allowBlank="1" showInputMessage="1" showErrorMessage="1" promptTitle="Insert Date" prompt="Please insert the data the milestone is to be completed by" sqref="B9:K9" xr:uid="{A612442A-83B3-4CBF-8AE3-E785D2D43E0D}"/>
    <dataValidation allowBlank="1" showInputMessage="1" showErrorMessage="1" promptTitle="Insert Date" prompt="Please insert the date the area is available for rehabilitation" sqref="B7:K7" xr:uid="{8E6692AD-12D3-496A-86EE-CAB2154473EF}"/>
    <dataValidation allowBlank="1" showInputMessage="1" showErrorMessage="1" promptTitle="Rehabilitation Milestone" prompt="Insert the Rehabilitation Milestone number here (RM#)" sqref="A11:A14" xr:uid="{1826B288-E4D6-4B25-B96B-40D2244369EF}"/>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C287-11E5-4A5F-B8C2-784308469ACA}">
  <dimension ref="A1:K18"/>
  <sheetViews>
    <sheetView workbookViewId="0">
      <selection activeCell="B24" sqref="B24"/>
    </sheetView>
  </sheetViews>
  <sheetFormatPr defaultColWidth="12.140625" defaultRowHeight="15" x14ac:dyDescent="0.25"/>
  <cols>
    <col min="1" max="1" width="15.7109375" style="2" customWidth="1"/>
  </cols>
  <sheetData>
    <row r="1" spans="1:11" ht="23.25" customHeight="1" thickBot="1" x14ac:dyDescent="0.35">
      <c r="A1" s="26" t="s">
        <v>30</v>
      </c>
      <c r="B1" s="27"/>
      <c r="C1" s="27"/>
      <c r="D1" s="27"/>
      <c r="E1" s="27"/>
      <c r="F1" s="27"/>
      <c r="G1" s="27"/>
      <c r="H1" s="27"/>
      <c r="I1" s="27"/>
      <c r="J1" s="27"/>
      <c r="K1" s="28"/>
    </row>
    <row r="2" spans="1:11" ht="15.95" customHeight="1" thickBot="1" x14ac:dyDescent="0.3">
      <c r="A2" s="31" t="s">
        <v>0</v>
      </c>
      <c r="B2" s="31"/>
      <c r="C2" s="31"/>
      <c r="D2" s="31"/>
      <c r="E2" s="29" t="s">
        <v>46</v>
      </c>
      <c r="F2" s="29"/>
      <c r="G2" s="29"/>
      <c r="H2" s="29"/>
      <c r="I2" s="29"/>
      <c r="J2" s="29"/>
      <c r="K2" s="29"/>
    </row>
    <row r="3" spans="1:11" ht="15.95" customHeight="1" thickBot="1" x14ac:dyDescent="0.3">
      <c r="A3" s="31" t="s">
        <v>1</v>
      </c>
      <c r="B3" s="31"/>
      <c r="C3" s="31"/>
      <c r="D3" s="31"/>
      <c r="E3" s="29" t="s">
        <v>47</v>
      </c>
      <c r="F3" s="29"/>
      <c r="G3" s="29"/>
      <c r="H3" s="29"/>
      <c r="I3" s="29"/>
      <c r="J3" s="29"/>
      <c r="K3" s="29"/>
    </row>
    <row r="4" spans="1:11" ht="15.95" customHeight="1" thickBot="1" x14ac:dyDescent="0.3">
      <c r="A4" s="31" t="s">
        <v>29</v>
      </c>
      <c r="B4" s="31"/>
      <c r="C4" s="31"/>
      <c r="D4" s="31"/>
      <c r="E4" s="29">
        <v>18.98</v>
      </c>
      <c r="F4" s="29"/>
      <c r="G4" s="29"/>
      <c r="H4" s="29"/>
      <c r="I4" s="29"/>
      <c r="J4" s="29"/>
      <c r="K4" s="29"/>
    </row>
    <row r="5" spans="1:11" ht="32.1" customHeight="1" thickBot="1" x14ac:dyDescent="0.3">
      <c r="A5" s="30" t="s">
        <v>76</v>
      </c>
      <c r="B5" s="30"/>
      <c r="C5" s="30"/>
      <c r="D5" s="30"/>
      <c r="E5" s="29">
        <v>2021</v>
      </c>
      <c r="F5" s="29"/>
      <c r="G5" s="29"/>
      <c r="H5" s="29"/>
      <c r="I5" s="29"/>
      <c r="J5" s="29"/>
      <c r="K5" s="29"/>
    </row>
    <row r="6" spans="1:11" ht="15.95" customHeight="1" thickBot="1" x14ac:dyDescent="0.3">
      <c r="A6" s="31" t="s">
        <v>31</v>
      </c>
      <c r="B6" s="31"/>
      <c r="C6" s="31"/>
      <c r="D6" s="31"/>
      <c r="E6" s="29" t="s">
        <v>60</v>
      </c>
      <c r="F6" s="29"/>
      <c r="G6" s="29"/>
      <c r="H6" s="29"/>
      <c r="I6" s="29"/>
      <c r="J6" s="29"/>
      <c r="K6" s="29"/>
    </row>
    <row r="7" spans="1:11" ht="30.95" customHeight="1" thickBot="1" x14ac:dyDescent="0.3">
      <c r="A7" s="3" t="s">
        <v>2</v>
      </c>
      <c r="B7" s="7">
        <v>44540</v>
      </c>
      <c r="C7" s="7" t="s">
        <v>23</v>
      </c>
      <c r="D7" s="7" t="s">
        <v>23</v>
      </c>
      <c r="E7" s="7" t="s">
        <v>23</v>
      </c>
      <c r="F7" s="7" t="s">
        <v>23</v>
      </c>
      <c r="G7" s="7" t="s">
        <v>23</v>
      </c>
      <c r="H7" s="7" t="s">
        <v>23</v>
      </c>
      <c r="I7" s="7" t="s">
        <v>23</v>
      </c>
      <c r="J7" s="7" t="s">
        <v>23</v>
      </c>
      <c r="K7" s="7" t="s">
        <v>23</v>
      </c>
    </row>
    <row r="8" spans="1:11" ht="30.95" customHeight="1" thickBot="1" x14ac:dyDescent="0.3">
      <c r="A8" s="3" t="s">
        <v>15</v>
      </c>
      <c r="B8" s="8">
        <v>18.98</v>
      </c>
      <c r="C8" s="8"/>
      <c r="D8" s="8"/>
      <c r="E8" s="8"/>
      <c r="F8" s="8"/>
      <c r="G8" s="8"/>
      <c r="H8" s="8"/>
      <c r="I8" s="8"/>
      <c r="J8" s="8"/>
      <c r="K8" s="9"/>
    </row>
    <row r="9" spans="1:11" ht="30.95" customHeight="1" thickBot="1" x14ac:dyDescent="0.3">
      <c r="A9" s="4" t="s">
        <v>3</v>
      </c>
      <c r="B9" s="10">
        <v>50019</v>
      </c>
      <c r="C9" s="10">
        <v>55497</v>
      </c>
      <c r="D9" s="10" t="s">
        <v>24</v>
      </c>
      <c r="E9" s="10" t="s">
        <v>24</v>
      </c>
      <c r="F9" s="10" t="s">
        <v>24</v>
      </c>
      <c r="G9" s="10" t="s">
        <v>24</v>
      </c>
      <c r="H9" s="10" t="s">
        <v>24</v>
      </c>
      <c r="I9" s="10" t="s">
        <v>24</v>
      </c>
      <c r="J9" s="10" t="s">
        <v>24</v>
      </c>
      <c r="K9" s="10" t="s">
        <v>24</v>
      </c>
    </row>
    <row r="10" spans="1:11" s="6" customFormat="1" ht="30.75" thickBot="1" x14ac:dyDescent="0.3">
      <c r="A10" s="1" t="s">
        <v>4</v>
      </c>
      <c r="B10" s="32" t="s">
        <v>5</v>
      </c>
      <c r="C10" s="33"/>
      <c r="D10" s="33"/>
      <c r="E10" s="33"/>
      <c r="F10" s="33"/>
      <c r="G10" s="33"/>
      <c r="H10" s="33"/>
      <c r="I10" s="33"/>
      <c r="J10" s="33"/>
      <c r="K10" s="34"/>
    </row>
    <row r="11" spans="1:11" ht="15.75" thickBot="1" x14ac:dyDescent="0.3">
      <c r="A11" s="5" t="s">
        <v>17</v>
      </c>
      <c r="B11" s="11">
        <v>11.35</v>
      </c>
      <c r="C11" s="11">
        <v>18.98</v>
      </c>
      <c r="D11" s="11"/>
      <c r="E11" s="11"/>
      <c r="F11" s="11"/>
      <c r="G11" s="11"/>
      <c r="H11" s="11"/>
      <c r="I11" s="11"/>
      <c r="J11" s="11"/>
      <c r="K11" s="12"/>
    </row>
    <row r="12" spans="1:11" ht="15.75" thickBot="1" x14ac:dyDescent="0.3">
      <c r="A12" s="5" t="s">
        <v>19</v>
      </c>
      <c r="B12" s="11">
        <v>11.35</v>
      </c>
      <c r="C12" s="11">
        <v>18.98</v>
      </c>
      <c r="D12" s="11"/>
      <c r="E12" s="11"/>
      <c r="F12" s="11"/>
      <c r="G12" s="11"/>
      <c r="H12" s="11"/>
      <c r="I12" s="11"/>
      <c r="J12" s="11"/>
      <c r="K12" s="12"/>
    </row>
    <row r="13" spans="1:11" x14ac:dyDescent="0.25">
      <c r="A13"/>
    </row>
    <row r="14" spans="1:11" ht="15.75" thickBot="1" x14ac:dyDescent="0.3"/>
    <row r="15" spans="1:11" x14ac:dyDescent="0.25">
      <c r="A15" s="38" t="s">
        <v>25</v>
      </c>
      <c r="B15" s="39"/>
      <c r="C15" s="39"/>
      <c r="D15" s="39"/>
      <c r="E15" s="39"/>
      <c r="F15" s="39"/>
      <c r="G15" s="39"/>
      <c r="H15" s="39"/>
      <c r="I15" s="39"/>
      <c r="J15" s="39"/>
      <c r="K15" s="40"/>
    </row>
    <row r="16" spans="1:11" x14ac:dyDescent="0.25">
      <c r="A16" s="41" t="s">
        <v>26</v>
      </c>
      <c r="B16" s="42"/>
      <c r="C16" s="42"/>
      <c r="D16" s="42"/>
      <c r="E16" s="42"/>
      <c r="F16" s="42"/>
      <c r="G16" s="42"/>
      <c r="H16" s="42"/>
      <c r="I16" s="42"/>
      <c r="J16" s="42"/>
      <c r="K16" s="43"/>
    </row>
    <row r="17" spans="1:11" x14ac:dyDescent="0.25">
      <c r="A17" s="41" t="s">
        <v>27</v>
      </c>
      <c r="B17" s="42"/>
      <c r="C17" s="42"/>
      <c r="D17" s="42"/>
      <c r="E17" s="42"/>
      <c r="F17" s="42"/>
      <c r="G17" s="42"/>
      <c r="H17" s="42"/>
      <c r="I17" s="42"/>
      <c r="J17" s="42"/>
      <c r="K17" s="43"/>
    </row>
    <row r="18" spans="1:11" ht="15.75" thickBot="1" x14ac:dyDescent="0.3">
      <c r="A18" s="35" t="s">
        <v>28</v>
      </c>
      <c r="B18" s="36"/>
      <c r="C18" s="36"/>
      <c r="D18" s="36"/>
      <c r="E18" s="36"/>
      <c r="F18" s="36"/>
      <c r="G18" s="36"/>
      <c r="H18" s="36"/>
      <c r="I18" s="36"/>
      <c r="J18" s="36"/>
      <c r="K18" s="37"/>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phoneticPr fontId="5" type="noConversion"/>
  <conditionalFormatting sqref="B7:K7">
    <cfRule type="containsText" dxfId="115" priority="2" operator="containsText" text="10/12/xxxx">
      <formula>NOT(ISERROR(SEARCH("10/12/xxxx",B7)))</formula>
    </cfRule>
  </conditionalFormatting>
  <conditionalFormatting sqref="B9:K9">
    <cfRule type="containsText" dxfId="114" priority="1" operator="containsText" text="xx/xx/xxxx">
      <formula>NOT(ISERROR(SEARCH("xx/xx/xxxx",B9)))</formula>
    </cfRule>
  </conditionalFormatting>
  <dataValidations count="6">
    <dataValidation allowBlank="1" showInputMessage="1" showErrorMessage="1" prompt="Please input the correct Rehabilitation Area number (RA#)" sqref="E2:K2" xr:uid="{67DA5486-C41A-452D-AAD7-FB713A46720F}"/>
    <dataValidation allowBlank="1" showInputMessage="1" showErrorMessage="1" promptTitle="Insert Area (ha)" prompt="Please insert the cumulative area available in hectares (ha)" sqref="B8:K8" xr:uid="{FE32C516-293F-43F1-A1D4-B01AABB4BF90}"/>
    <dataValidation allowBlank="1" showInputMessage="1" showErrorMessage="1" promptTitle="Insert Date" prompt="Please insert the data the milestone is to be completed by" sqref="B9:K9" xr:uid="{1B84EC8E-1792-4F55-9D01-B47B148D59E5}"/>
    <dataValidation allowBlank="1" showInputMessage="1" showErrorMessage="1" promptTitle="Insert Date" prompt="Please insert the date the area is available for rehabilitation" sqref="B7:K7" xr:uid="{11857FFD-C4EC-4819-9D50-5327E63EE464}"/>
    <dataValidation allowBlank="1" showInputMessage="1" showErrorMessage="1" promptTitle="Insert Area (ha)" prompt="Please insert the cumulative area achieved in hectares (ha) as required" sqref="B11:K12" xr:uid="{D4B0BF91-04ED-4CFA-AD2C-169EE3595652}"/>
    <dataValidation allowBlank="1" showInputMessage="1" showErrorMessage="1" promptTitle="Rehabilitation Milestone" prompt="Insert the Rehabilitation Milestone number here (RM#)" sqref="A11:A12" xr:uid="{01EF2553-635C-4456-A2B8-E1D6C87CDCA2}"/>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RA1</vt:lpstr>
      <vt:lpstr>RA2</vt:lpstr>
      <vt:lpstr>RA3</vt:lpstr>
      <vt:lpstr>RA4</vt:lpstr>
      <vt:lpstr>RA5</vt:lpstr>
      <vt:lpstr>RA6</vt:lpstr>
      <vt:lpstr>RA7</vt:lpstr>
      <vt:lpstr>RA8</vt:lpstr>
      <vt:lpstr>RA9</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TCook</cp:lastModifiedBy>
  <dcterms:created xsi:type="dcterms:W3CDTF">2019-10-27T23:30:31Z</dcterms:created>
  <dcterms:modified xsi:type="dcterms:W3CDTF">2023-01-25T03:01:47Z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