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M:\31 Mine Plans and Schedules\31.33 Tech Resources_Services Combined information\2021 Q2 PRCP\2021 Q3 PRCP Schedule &amp; Milestones\PRCP Schedule Template\"/>
    </mc:Choice>
  </mc:AlternateContent>
  <xr:revisionPtr revIDLastSave="0" documentId="13_ncr:1_{87F5E479-CF6A-4DD7-BD68-1BC9083B765B}" xr6:coauthVersionLast="47" xr6:coauthVersionMax="47" xr10:uidLastSave="{00000000-0000-0000-0000-000000000000}"/>
  <bookViews>
    <workbookView xWindow="-28920" yWindow="-120" windowWidth="29040" windowHeight="16440" activeTab="10" xr2:uid="{00000000-000D-0000-FFFF-FFFF00000000}"/>
  </bookViews>
  <sheets>
    <sheet name="Instructions" sheetId="1" r:id="rId1"/>
    <sheet name="RA1" sheetId="2" r:id="rId2"/>
    <sheet name="RA2" sheetId="12" r:id="rId3"/>
    <sheet name="RA3" sheetId="13" r:id="rId4"/>
    <sheet name="RA4" sheetId="11" r:id="rId5"/>
    <sheet name="RA5" sheetId="14" r:id="rId6"/>
    <sheet name="RA6" sheetId="15" r:id="rId7"/>
    <sheet name="RA7" sheetId="16" r:id="rId8"/>
    <sheet name="RA8" sheetId="18" r:id="rId9"/>
    <sheet name="RA9" sheetId="17" r:id="rId10"/>
    <sheet name="Rehabilitation Area Milestones" sheetId="9"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<sst xmlns="http://schemas.openxmlformats.org/spreadsheetml/2006/main" count="368" uniqueCount="73">
  <si>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</si>
  <si>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</si>
  <si>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</si>
  <si>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</si>
  <si>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</si>
  <si>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</si>
  <si>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</si>
  <si>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</si>
  <si>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</si>
  <si>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</si>
  <si>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</si>
  <si>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</si>
  <si>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</si>
  <si>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</si>
  <si>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</si>
  <si>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</si>
  <si>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</si>
  <si>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</si>
  <si>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</si>
  <si>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</si>
  <si>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</si>
  <si>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</si>
  <si>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</si>
  <si>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</si>
  <si>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</si>
  <si>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</si>
  <si>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</si>
  <si>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</si>
  <si>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</si>
  <si>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</si>
  <si>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</si>
  <si>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</si>
  <si>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Infrastructure</t>
  </si>
  <si>
    <t>Commencement of first milestone:
RM1</t>
  </si>
  <si>
    <t>RA4</t>
  </si>
  <si>
    <t>RA3</t>
  </si>
  <si>
    <t>RA2</t>
  </si>
  <si>
    <t>General mining activity</t>
  </si>
  <si>
    <t>Commencement of first milestone:
RM4</t>
  </si>
  <si>
    <t>Ash and tailings storage</t>
  </si>
  <si>
    <t>Commencement of first milestone:
RM3</t>
  </si>
  <si>
    <t>RA5</t>
  </si>
  <si>
    <t>10/21/2031</t>
  </si>
  <si>
    <t>RA6</t>
  </si>
  <si>
    <t>RA7</t>
  </si>
  <si>
    <t>Excavated highwalls (general mining activity)</t>
  </si>
  <si>
    <t>RA8</t>
  </si>
  <si>
    <t>Meandu Creek Diversion - South, Central and North (general mining activity)</t>
  </si>
  <si>
    <t>RA9</t>
  </si>
  <si>
    <t>K2E final void, K4E final void (general mining activity)</t>
  </si>
  <si>
    <t>Infrastructure decommissioning and removal</t>
  </si>
  <si>
    <t>Investigation and/or remediation of contaminated land</t>
  </si>
  <si>
    <t>Installation of cover system over coal combustion products, and tailings storage facilities</t>
  </si>
  <si>
    <t>Landform development and reshaping</t>
  </si>
  <si>
    <t>Surface preparation</t>
  </si>
  <si>
    <t>Revegetation (all applicable PMLU's)</t>
  </si>
  <si>
    <t>Achievement of initial surface requirements</t>
  </si>
  <si>
    <t>Water quality at rehabilitated state</t>
  </si>
  <si>
    <t>Achievement of PMLU</t>
  </si>
  <si>
    <r>
      <rPr>
        <b/>
        <u/>
        <sz val="10"/>
        <color theme="1"/>
        <rFont val="Calibri"/>
        <family val="2"/>
        <scheme val="minor"/>
      </rPr>
      <t>Generic milestone criteria that apply to all applicable PMLUs unless noted otherwise</t>
    </r>
    <r>
      <rPr>
        <sz val="10"/>
        <color theme="1"/>
        <rFont val="Calibri"/>
        <family val="2"/>
        <scheme val="minor"/>
      </rPr>
      <t xml:space="preserve">
a) Contaminated land investigations to be carried out by a suitably qualified person.
b) Removal and disposal, or appropriate treatment onsite, of any contaminated materials or soils.
c) Removal and disposal of plastic/geofabric liners from dams/leach pads etc.
d) Carry out validation testing to confirm that the remediation/removal has been completed.
</t>
    </r>
    <r>
      <rPr>
        <b/>
        <u/>
        <sz val="10"/>
        <color theme="1"/>
        <rFont val="Calibri"/>
        <family val="2"/>
        <scheme val="minor"/>
      </rPr>
      <t>NOTE: There are no additional PMLU specific criteria for RM2</t>
    </r>
  </si>
  <si>
    <r>
      <rPr>
        <b/>
        <u/>
        <sz val="10"/>
        <color theme="1"/>
        <rFont val="Calibri"/>
        <family val="2"/>
        <scheme val="minor"/>
      </rPr>
      <t xml:space="preserve">For the relevant drainage areas upgradient of CP3:
</t>
    </r>
    <r>
      <rPr>
        <sz val="10"/>
        <color theme="1"/>
        <rFont val="Calibri"/>
        <family val="2"/>
        <scheme val="minor"/>
      </rPr>
      <t xml:space="preserve">a) Water quality in Meandu Creek shows progressive improvement over time, assessed annually at location CP3 and as indicated by the median concentration of the following analytes pH, Eh, EC, major Ions, Total Alkalinity / Total Acidity &amp; Total Hardness, Fluoride, Ammonia, Nitrate, Nitrite, Copper, Mercury, Cobalt, Iron, Molybdenum, Aluminium, Arsenic, Cadmium, Chromium, Lead, Nickel, Zinc, Boron, Manganese, Selenium, Vanadium. Hardness corrections is applied to metals such as copper to measure acute toxicity to biota.
b) Aquatic ecology health monitoring is undertaken every three years in Meandu Creek between RD10 and RD1, and shows a progressive improvement, or is similar to, other ephemeral waterways in the region, with respect to the measurement of (i) aquatic habitat (through bioassessment score) (ii) Riparian vegetation and (iii) diversity of Macroinvertebrate communities.
c) Groundwater monitoring assessed annually in the NWBV using GW monitoring bores GW34, GW48, GW49 and GW75 (or suitable replacement bores in the NWBV area) demonstrates stable or improving median levels of the following analytes: EC, pH, TDS, Total Acidity / Total Alkalinity, Total hardness, major ions and metals/metalloids indicative of AMD or SMD.
</t>
    </r>
    <r>
      <rPr>
        <b/>
        <u/>
        <sz val="10"/>
        <color theme="1"/>
        <rFont val="Calibri"/>
        <family val="2"/>
        <scheme val="minor"/>
      </rPr>
      <t>For the relevant drainage area upgradient of CP4 (QW):</t>
    </r>
    <r>
      <rPr>
        <sz val="10"/>
        <color theme="1"/>
        <rFont val="Calibri"/>
        <family val="2"/>
        <scheme val="minor"/>
      </rPr>
      <t xml:space="preserve">
d) Monitoring of movement and/or concentration of EC levels indicates a trend that salinity is not increasing and remains static to the extent that likelihood of future mobilisation towards the receiving environment (Meandu Creek) at existing concentrations is unlikely to cause any detrimental impact.
</t>
    </r>
    <r>
      <rPr>
        <b/>
        <u/>
        <sz val="10"/>
        <color theme="1"/>
        <rFont val="Calibri"/>
        <family val="2"/>
        <scheme val="minor"/>
      </rPr>
      <t>For the relevant drainage area associated with location CP2 (BC):</t>
    </r>
    <r>
      <rPr>
        <sz val="10"/>
        <color theme="1"/>
        <rFont val="Calibri"/>
        <family val="2"/>
        <scheme val="minor"/>
      </rPr>
      <t xml:space="preserve">
e) Monitoring of movement and/or concentration of EC levels indicates a trend that salinity is not increasing and remains static to the extent that likelihood of future mobilisation towards the receiving environment (Meandu Creek) at existing concentrations is unlikely to cause any detrimental impact.</t>
    </r>
  </si>
  <si>
    <r>
      <rPr>
        <b/>
        <u/>
        <sz val="10"/>
        <color theme="1"/>
        <rFont val="Calibri"/>
        <family val="2"/>
        <scheme val="minor"/>
      </rPr>
      <t>Generic milestone criteria that apply to all applicable PMLUs unless noted otherwise</t>
    </r>
    <r>
      <rPr>
        <sz val="10"/>
        <color theme="1"/>
        <rFont val="Calibri"/>
        <family val="2"/>
        <scheme val="minor"/>
      </rPr>
      <t xml:space="preserve">
a) All services are disconnected.
b) All buildings demolished and removed.
c) Hardstands and roads (bitumen, blue metal, aggregate etc) are removed.
d) Infrastructure (pipelines, signage etc) are removed.
e) Any non-retained boreholes are decommissioned.
f) Machinery not required for rehabilitation removed off-site.
g) Any fences not needed for safety or security purposes are removed.
</t>
    </r>
    <r>
      <rPr>
        <b/>
        <u/>
        <sz val="10"/>
        <color theme="1"/>
        <rFont val="Calibri"/>
        <family val="2"/>
        <scheme val="minor"/>
      </rPr>
      <t xml:space="preserve">Additional PMLU specific criteria for Beef Cattle Grazing
</t>
    </r>
    <r>
      <rPr>
        <sz val="10"/>
        <color theme="1"/>
        <rFont val="Calibri"/>
        <family val="2"/>
        <scheme val="minor"/>
      </rPr>
      <t>h) The private road that is within the Beef Cattle Grazing PMLU and links the Beef Cattle Grazing PMLU to the end of (the local gazetted road) Nobby Smith Way remains in place to provide all weather vehicle access to the Beef Cattle Grazing PMLU. 
Note: Landholder Retained Infrastructure is not utilised as a PMLU and therefore no criteria apply to that PMLU in this milestone or any of the following milestones.</t>
    </r>
  </si>
  <si>
    <r>
      <rPr>
        <b/>
        <u/>
        <sz val="10"/>
        <color theme="1"/>
        <rFont val="Calibri"/>
        <family val="2"/>
        <scheme val="minor"/>
      </rPr>
      <t>Generic milestone criteria that apply to all applicable PMLUs unless noted otherwise</t>
    </r>
    <r>
      <rPr>
        <sz val="10"/>
        <color theme="1"/>
        <rFont val="Calibri"/>
        <family val="2"/>
        <scheme val="minor"/>
      </rPr>
      <t xml:space="preserve">
a) Bulk earthworks achieve required landform mass balance – excluding allowance for access required for ongoing maintenance or required for PMLU purposes.
b) For all landforms constructed after 2016, the upper 6 m of material beneath the final landform surface is NAF.  Mixed Plant Rejects (MPR) are located a minimum of 6 m beneath the final landform surface.
c) Subsoil material meets the criteria for the relevant PMLU.
d) Completed general reshaping achieves the overall landform slope.
e) Any designed waterways, drains and erosion and sediment control systems are installed.
f) Non-regulated dams not included as a feature of the final landform design for the PMLU have been filled.
g) Regulated dams / structures have been decommissioned and profiled according to the requirements of the decommissioning and rehabilitation plan for the structure developed by an suitably qualified and experienced person.
</t>
    </r>
    <r>
      <rPr>
        <b/>
        <u/>
        <sz val="10"/>
        <color theme="1"/>
        <rFont val="Calibri"/>
        <family val="2"/>
        <scheme val="minor"/>
      </rPr>
      <t xml:space="preserve">Additional PMLU specific criteria for Beef Cattle Grazing
</t>
    </r>
    <r>
      <rPr>
        <sz val="10"/>
        <color theme="1"/>
        <rFont val="Calibri"/>
        <family val="2"/>
        <scheme val="minor"/>
      </rPr>
      <t>h) Slopes are constructed such that the overall grade meets the following:
    80% of slopes are ≤ 15 %, minor areas are up to a maximum of 25%
    Factor of Safety ≥1.5 is achieved
i) Subsoil layer placed as part of the 6m NAF dump cover is of suitable properties and of sufficient thickness to achieve Class 1, 2 or 3 land suitability criteria for beef cattle grazing as described in Table 6.10 of the PRC Plan.</t>
    </r>
    <r>
      <rPr>
        <b/>
        <u/>
        <sz val="10"/>
        <color theme="1"/>
        <rFont val="Calibri"/>
        <family val="2"/>
        <scheme val="minor"/>
      </rPr>
      <t xml:space="preserve">
Additional PMLU specific criteria for Native Ecosystem
</t>
    </r>
    <r>
      <rPr>
        <sz val="10"/>
        <color theme="1"/>
        <rFont val="Calibri"/>
        <family val="2"/>
        <scheme val="minor"/>
      </rPr>
      <t>j) Slopes constructed such that the overall grade meets the following criteria:
    The majority of slopes are ≤ 17%, minor areas are up to a maximum of 25%
    Factor of Safety ≥1.5 is achieved</t>
    </r>
    <r>
      <rPr>
        <b/>
        <u/>
        <sz val="10"/>
        <color theme="1"/>
        <rFont val="Calibri"/>
        <family val="2"/>
        <scheme val="minor"/>
      </rPr>
      <t xml:space="preserve">
Additional PMLU specific criteria for Steep Rocky Ecosystem
</t>
    </r>
    <r>
      <rPr>
        <sz val="10"/>
        <color theme="1"/>
        <rFont val="Calibri"/>
        <family val="2"/>
        <scheme val="minor"/>
      </rPr>
      <t xml:space="preserve">k) Slopes constructed such that:
    The landform provides a diversity of slopes, including a mix of predominately flat benches and batters up to 80 degrees, that create a varied environment for the future establishment of niche habitats. 
    Factor of Safety ≥1.5 is achieved at the projected stable crest.
l) Install a cover system on exposed residual coal seams where identified as appropriate by a suitably qualified person.
</t>
    </r>
    <r>
      <rPr>
        <b/>
        <u/>
        <sz val="10"/>
        <color theme="1"/>
        <rFont val="Calibri"/>
        <family val="2"/>
        <scheme val="minor"/>
      </rPr>
      <t>Additional PMLU specific criteria for Plantation Forestry</t>
    </r>
    <r>
      <rPr>
        <sz val="10"/>
        <color theme="1"/>
        <rFont val="Calibri"/>
        <family val="2"/>
        <scheme val="minor"/>
      </rPr>
      <t xml:space="preserve">
Where pre-mining land surface remains and area is undisturbed by mining, no requirements.
</t>
    </r>
    <r>
      <rPr>
        <b/>
        <u/>
        <sz val="10"/>
        <color theme="1"/>
        <rFont val="Calibri"/>
        <family val="2"/>
        <scheme val="minor"/>
      </rPr>
      <t xml:space="preserve">Additional PMLU specific criteria for Creek Diversion
</t>
    </r>
    <r>
      <rPr>
        <sz val="10"/>
        <color theme="1"/>
        <rFont val="Calibri"/>
        <family val="2"/>
        <scheme val="minor"/>
      </rPr>
      <t>m) Landform is in accordance with conditions of the approved design plans.</t>
    </r>
    <r>
      <rPr>
        <b/>
        <u/>
        <sz val="10"/>
        <color theme="1"/>
        <rFont val="Calibri"/>
        <family val="2"/>
        <scheme val="minor"/>
      </rPr>
      <t xml:space="preserve">
Additional PMLU specific criteria for Water Storage
</t>
    </r>
    <r>
      <rPr>
        <sz val="10"/>
        <color theme="1"/>
        <rFont val="Calibri"/>
        <family val="2"/>
        <scheme val="minor"/>
      </rPr>
      <t>n) Slopes constructed such that:
     Factor of Safety ≥1.5 is achieved</t>
    </r>
  </si>
  <si>
    <r>
      <rPr>
        <b/>
        <u/>
        <sz val="10"/>
        <color theme="1"/>
        <rFont val="Calibri"/>
        <family val="2"/>
        <scheme val="minor"/>
      </rPr>
      <t>Generic milestone criteria that apply to all applicable PMLUs unless noted otherwise</t>
    </r>
    <r>
      <rPr>
        <sz val="10"/>
        <color theme="1"/>
        <rFont val="Calibri"/>
        <family val="2"/>
        <scheme val="minor"/>
      </rPr>
      <t xml:space="preserve">
a) Cover systems on tailings and coal combustion productions are designed in such a way as to effectively minimise the infiltration of water into the tailings deposition area and the likelihood of any erosion occurring in the final cover system.
b) Cover systems on coal combustion products and tailings are designed by a suitably qualified and experienced person.
c) Coal combustion products and tailings storage areas have undergone an appropriate period of desiccation to allow safe and effective placement of the initial capping layer.
d) Coal combustion products are at least 2 m below and tailings at least 6 m below the designed final landform surface.
e) Decommissioning report from a suitably qualified person confirming that the facility has been successfully capped, includes a layer to minimise the infiltration of water into the underlying material, and, the capped surface levels provide effective drainage of surface runoff to mine drainage systems. 
</t>
    </r>
    <r>
      <rPr>
        <b/>
        <u/>
        <sz val="10"/>
        <color theme="1"/>
        <rFont val="Calibri"/>
        <family val="2"/>
        <scheme val="minor"/>
      </rPr>
      <t>NOTE: There are no additional PMLU specific criteria for RM3</t>
    </r>
  </si>
  <si>
    <t>Beef Cattle Grazing</t>
  </si>
  <si>
    <t>Native Ecosystem</t>
  </si>
  <si>
    <t>Steep Rocky Ecosystem</t>
  </si>
  <si>
    <t>Creek Diversion</t>
  </si>
  <si>
    <t>Water Storage</t>
  </si>
  <si>
    <r>
      <rPr>
        <b/>
        <u/>
        <sz val="10"/>
        <color theme="1"/>
        <rFont val="Calibri"/>
        <family val="2"/>
        <scheme val="minor"/>
      </rPr>
      <t>Generic milestone criteria that apply to all applicable PMLUs unless noted otherwise</t>
    </r>
    <r>
      <rPr>
        <sz val="10"/>
        <color theme="1"/>
        <rFont val="Calibri"/>
        <family val="2"/>
        <scheme val="minor"/>
      </rPr>
      <t xml:space="preserve">
a) A hazard assessment by an appropriately qualified and experienced person is undertaken and concludes that safety hazards in the applicable PMLU are analogous to the hazards in equivalent land use sites in the surrounding unmined landscape 
     Note: Use of an equivalent land use site does not apply to the Steep Rocky Ecosystem or Water Storage PMLUs, however hazard assessments are required for both, consistent with the PMLU specific criteria in this table.
b) Indicators for runoff demonstrate the following suitable water quality parameters for EC and pH: 
     pH: 5.5-9.0 (median), EC: &lt;2037 µS/cm (median) Note: does not apply to Water Storage PMLU or the undisturbed by mining Plantation Forestry PMLU
</t>
    </r>
    <r>
      <rPr>
        <b/>
        <u/>
        <sz val="10"/>
        <color theme="1"/>
        <rFont val="Calibri"/>
        <family val="2"/>
        <scheme val="minor"/>
      </rPr>
      <t>Additional PMLU specific criteria for Beef Cattle Grazing</t>
    </r>
    <r>
      <rPr>
        <sz val="10"/>
        <color theme="1"/>
        <rFont val="Calibri"/>
        <family val="2"/>
        <scheme val="minor"/>
      </rPr>
      <t xml:space="preserve">
c) A land suitability assessment is undertaken by an appropriately qualified and experienced person using ‘Regional Land Suitability Frameworks for Queensland (2013)’, which confirms that grazing land meets either Class 1, 2 or 3 land suitability for grazing.
d) &gt;50% established and persistent groundcover (such as vegetation, rock, mulch, or other surface protection) for all slopes less than or equal to 18%. 
e) &gt;80% established and persistent groundcover (such as vegetation, rock, mulch, or other surface protection) for slopes greater than 18%.
</t>
    </r>
    <r>
      <rPr>
        <b/>
        <u/>
        <sz val="10"/>
        <color theme="1"/>
        <rFont val="Calibri"/>
        <family val="2"/>
        <scheme val="minor"/>
      </rPr>
      <t xml:space="preserve">Additional PMLU specific criteria for Native Ecosystem
</t>
    </r>
    <r>
      <rPr>
        <sz val="10"/>
        <color theme="1"/>
        <rFont val="Calibri"/>
        <family val="2"/>
        <scheme val="minor"/>
      </rPr>
      <t xml:space="preserve">f) &gt;50% established and persistent groundcover (such as vegetation, rock, mulch, or other surface protection) for all slopes less than or equal to 20%. 
g) &gt;80% established and persistent groundcover (such as vegetation, rock, mulch, or other surface protection) for slopes greater than 20%.
h) Vegetation comprises a mixture of plant species similar to local regional ecosystems based on benchmarks for RE 12.9-10.7; 12.9-10.18 and 12.11.7.
i) Number of native species of native trees, shrubs and grasses equals or exceeds 4, 6 and 4 respectively.
j) Tree canopy cover is at least 20%
</t>
    </r>
    <r>
      <rPr>
        <b/>
        <u/>
        <sz val="10"/>
        <color theme="1"/>
        <rFont val="Calibri"/>
        <family val="2"/>
        <scheme val="minor"/>
      </rPr>
      <t xml:space="preserve">Additional PMLU specific criteria for Steep Rocky Ecosystem
</t>
    </r>
    <r>
      <rPr>
        <sz val="10"/>
        <color theme="1"/>
        <rFont val="Calibri"/>
        <family val="2"/>
        <scheme val="minor"/>
      </rPr>
      <t xml:space="preserve">k) A hazard assessment is undertaken by an appropriately qualified and experienced person, which confirms an acceptable residual hazard ranking is achieved.
Note: Comparison to an equivalent land use site is not required
</t>
    </r>
    <r>
      <rPr>
        <b/>
        <u/>
        <sz val="10"/>
        <color theme="1"/>
        <rFont val="Calibri"/>
        <family val="2"/>
        <scheme val="minor"/>
      </rPr>
      <t>Additional PMLU specific criteria for Plantation Forestry</t>
    </r>
    <r>
      <rPr>
        <sz val="10"/>
        <color theme="1"/>
        <rFont val="Calibri"/>
        <family val="2"/>
        <scheme val="minor"/>
      </rPr>
      <t xml:space="preserve">
Where pre-mining land surface remains and area is undisturbed by mining, no requirements. Otherwise:
l) A land suitability assessment is undertaken by an appropriately qualified and experienced person using ‘Regional Land Suitability Frameworks for Queensland (2013)’, which confirms that plantation land meets either Class 1, 2 or 3 land suitability for plantations.
m) For Hoop Pine Plantations ≥ 150 trees per hectare.
n) For Hardwood Plantation ≥ 100 trees per hectare.
</t>
    </r>
    <r>
      <rPr>
        <b/>
        <u/>
        <sz val="10"/>
        <color theme="1"/>
        <rFont val="Calibri"/>
        <family val="2"/>
        <scheme val="minor"/>
      </rPr>
      <t xml:space="preserve">Additional PMLU specific criteria for Creek Diversion
</t>
    </r>
    <r>
      <rPr>
        <sz val="10"/>
        <color theme="1"/>
        <rFont val="Calibri"/>
        <family val="2"/>
        <scheme val="minor"/>
      </rPr>
      <t xml:space="preserve">Note: For the hazard assessment the equivalent land use site in the surrounding landscape is creeks.
o) An assessment by an appropriately qualified and experienced person confirms that the creek diversion is functioning as designed and the performance and integrity of the watercourse diversion and/or adjacent watercourses is not threatened.
p) Vegetation is a mixture of plant species substantially reflecting those found in local regional riparian ecosystems (RE 12.3.3), with species suitable for wet ground conditions or irregular inundation.
</t>
    </r>
    <r>
      <rPr>
        <b/>
        <u/>
        <sz val="10"/>
        <color theme="1"/>
        <rFont val="Calibri"/>
        <family val="2"/>
        <scheme val="minor"/>
      </rPr>
      <t xml:space="preserve">Additional PMLU specific criteria for Water Storage
</t>
    </r>
    <r>
      <rPr>
        <sz val="10"/>
        <color theme="1"/>
        <rFont val="Calibri"/>
        <family val="2"/>
        <scheme val="minor"/>
      </rPr>
      <t>q) A hazard assessment by an appropriately qualified person is undertaken and confirms that the water storages are designed and constructed such that they are safe for humans, stock and wildlife. [Note: Comparison to an equivalent land use site is not required]
Vegetation in the littoral zone is to be a mixture of plant species substantially reflecting those found in local regional riparian ecosystems (RE 12.3.3), with species to be suitable for wet ground conditions or irregular inundation.
r) Water storages contain water of a suitable quality for native wildlife and/or livestock ingestion using the following indicators: TDS: &lt;5,000 mg/L, Calcium: ≤1,000 mg/L, Magnesium: ≤2,000 mg/L, Nitrate: ≤400 mg/L, Nitrite: ≤30 mg/L, Sulfate: ≤1,000 mg/L, Cobalt: ≤1 mg/L, Nickel: ≤1 mg/L, Zinc: ≤20 mg/L, Arsenic: ≤0.5 mg/L, Boron: ≤5 mg/L, Selenium: ≤0.02 mg/L, Molybdenum: ≤0.15 mg/L, Fluoride: ≤2 mg/L</t>
    </r>
  </si>
  <si>
    <r>
      <rPr>
        <b/>
        <u/>
        <sz val="10"/>
        <color theme="1"/>
        <rFont val="Calibri"/>
        <family val="2"/>
        <scheme val="minor"/>
      </rPr>
      <t>Generic milestone criteria that apply to all applicable PMLUs unless noted otherwise</t>
    </r>
    <r>
      <rPr>
        <sz val="10"/>
        <color theme="1"/>
        <rFont val="Calibri"/>
        <family val="2"/>
        <scheme val="minor"/>
      </rPr>
      <t xml:space="preserve">
a) Species selection is in accordance with the specific criteria for each PMLU
b) Species seeding rate and/or tubestock planting rate is in accordance with the requirements of the specific criteria for each PMLU.
</t>
    </r>
    <r>
      <rPr>
        <b/>
        <u/>
        <sz val="10"/>
        <color theme="1"/>
        <rFont val="Calibri"/>
        <family val="2"/>
        <scheme val="minor"/>
      </rPr>
      <t xml:space="preserve">Additional PMLU specific criteria for Beef Cattle Grazing
</t>
    </r>
    <r>
      <rPr>
        <sz val="10"/>
        <color theme="1"/>
        <rFont val="Calibri"/>
        <family val="2"/>
        <scheme val="minor"/>
      </rPr>
      <t>c) Species selection and seeding rates comprise:
      1 a mixture of annual and perennial pasture species
      2 a high percentage of 3P grasses (palatable, productive and perennial)
      3 inclusion of desirable forbs (e.g. legumes)
      4 species that flower in different seasons
      5 where assessed as necessary, achievement of an initial cover crop .
d) Light grazing, or slashing, to take place during the first summer / autumn season after the pasture seeds.
e) Species mix and seed rates is adjusted where necessary in line with the results of the Beef Cattle Grazing trial.
f) Shelter belts of trees, with appropriate species selected from the Native ecosystem PMLU species mix, to be in 50-100m widths.</t>
    </r>
    <r>
      <rPr>
        <b/>
        <u/>
        <sz val="10"/>
        <color theme="1"/>
        <rFont val="Calibri"/>
        <family val="2"/>
        <scheme val="minor"/>
      </rPr>
      <t xml:space="preserve">
Additional PMLU specific criteria for Native Ecosystem
</t>
    </r>
    <r>
      <rPr>
        <sz val="10"/>
        <color theme="1"/>
        <rFont val="Calibri"/>
        <family val="2"/>
        <scheme val="minor"/>
      </rPr>
      <t>g) Species selection and seeding rates  comprises  a mixture of plant species similar to local regional ecosystems (RE), based on benchmarks for RE 12.9-10.7; 12.9-10.18 and 12.11.7.</t>
    </r>
    <r>
      <rPr>
        <b/>
        <u/>
        <sz val="10"/>
        <color theme="1"/>
        <rFont val="Calibri"/>
        <family val="2"/>
        <scheme val="minor"/>
      </rPr>
      <t xml:space="preserve">
Additional PMLU specific criteria for Steep Rocky Ecosystem
</t>
    </r>
    <r>
      <rPr>
        <sz val="10"/>
        <color theme="1"/>
        <rFont val="Calibri"/>
        <family val="2"/>
        <scheme val="minor"/>
      </rPr>
      <t xml:space="preserve">No seeding rate requirements apply, adjusted if necessary in line with the results of the Steep Rocky Ecosystem monitoring trial.
</t>
    </r>
    <r>
      <rPr>
        <b/>
        <u/>
        <sz val="10"/>
        <color theme="1"/>
        <rFont val="Calibri"/>
        <family val="2"/>
        <scheme val="minor"/>
      </rPr>
      <t>Additional PMLU specific criteria for Plantation Forestry</t>
    </r>
    <r>
      <rPr>
        <sz val="10"/>
        <color theme="1"/>
        <rFont val="Calibri"/>
        <family val="2"/>
        <scheme val="minor"/>
      </rPr>
      <t xml:space="preserve">
Where pre-mining land surface remains and area is undisturbed by mining, no requirements.</t>
    </r>
    <r>
      <rPr>
        <b/>
        <u/>
        <sz val="10"/>
        <color theme="1"/>
        <rFont val="Calibri"/>
        <family val="2"/>
        <scheme val="minor"/>
      </rPr>
      <t xml:space="preserve">
Additional PMLU specific criteria for Creek Diversion
</t>
    </r>
    <r>
      <rPr>
        <sz val="10"/>
        <color theme="1"/>
        <rFont val="Calibri"/>
        <family val="2"/>
        <scheme val="minor"/>
      </rPr>
      <t>h) Vegetation is to be a mixture of plant species substantially reflecting on  those found in local riparian regional ecosystem (RE 12.3.3), with species and seeding rates to be suitable for wet ground conditions or irregular inundation.</t>
    </r>
    <r>
      <rPr>
        <b/>
        <u/>
        <sz val="10"/>
        <color theme="1"/>
        <rFont val="Calibri"/>
        <family val="2"/>
        <scheme val="minor"/>
      </rPr>
      <t xml:space="preserve">
Additional PMLU specific criteria for Water Storage
</t>
    </r>
    <r>
      <rPr>
        <sz val="10"/>
        <color theme="1"/>
        <rFont val="Calibri"/>
        <family val="2"/>
        <scheme val="minor"/>
      </rPr>
      <t>i) Species selection only applies to the littoral zone</t>
    </r>
    <r>
      <rPr>
        <vertAlign val="superscript"/>
        <sz val="10"/>
        <color theme="1"/>
        <rFont val="Calibri"/>
        <family val="2"/>
        <scheme val="minor"/>
      </rPr>
      <t>1</t>
    </r>
    <r>
      <rPr>
        <sz val="10"/>
        <color theme="1"/>
        <rFont val="Calibri"/>
        <family val="2"/>
        <scheme val="minor"/>
      </rPr>
      <t xml:space="preserve">. Vegetation is a mixture of plant species substantially reflecting those found in local riparian regional ecosystem (RE 12.3.3), with species and seeding rates suitable for wet ground conditions or irregular inundation. 
</t>
    </r>
    <r>
      <rPr>
        <vertAlign val="superscript"/>
        <sz val="10"/>
        <color theme="1"/>
        <rFont val="Calibri"/>
        <family val="2"/>
        <scheme val="minor"/>
      </rPr>
      <t>1 down to the higher of either (i) the lower RL of the modelled void water level fluctuation or (ii) the actual rebounded water level</t>
    </r>
  </si>
  <si>
    <r>
      <rPr>
        <b/>
        <u/>
        <sz val="10"/>
        <color theme="1"/>
        <rFont val="Calibri"/>
        <family val="2"/>
        <scheme val="minor"/>
      </rPr>
      <t>Generic milestone criteria that apply to all applicable PMLUs unless noted otherwise</t>
    </r>
    <r>
      <rPr>
        <sz val="10"/>
        <color theme="1"/>
        <rFont val="Calibri"/>
        <family val="2"/>
        <scheme val="minor"/>
      </rPr>
      <t xml:space="preserve">
a) Remediate active erosion or subsidence as required prior to the application of topsoil.
b) Undertake testing of topsoil prior to spreading such that characterisation can be assessed and the topsoil identified to be suitable for the nominated PMLU. Where necessary, improvements to the soil such as amelioration or blending are to be undertaken to achieve the recommendations for the nominated PMLU.
c) Source, haul and spread topsoil of appropriate properties to a nominal depth of 0.2m to the applicable footprint (e.g. not including rock armoured areas or constructed drains).
</t>
    </r>
    <r>
      <rPr>
        <b/>
        <u/>
        <sz val="10"/>
        <color theme="1"/>
        <rFont val="Calibri"/>
        <family val="2"/>
        <scheme val="minor"/>
      </rPr>
      <t xml:space="preserve">Additional PMLU specific criteria for Beef Cattle Grazing
</t>
    </r>
    <r>
      <rPr>
        <sz val="10"/>
        <color theme="1"/>
        <rFont val="Calibri"/>
        <family val="2"/>
        <scheme val="minor"/>
      </rPr>
      <t>d) Post topsoil placement, the surface is to be contour ripped to a nominal depth of 0.3-0.5m to aid in erosion control and vegetation root penetration where needed.</t>
    </r>
    <r>
      <rPr>
        <b/>
        <u/>
        <sz val="10"/>
        <color theme="1"/>
        <rFont val="Calibri"/>
        <family val="2"/>
        <scheme val="minor"/>
      </rPr>
      <t xml:space="preserve">
Additional PMLU specific criteria for Native Ecosystem
</t>
    </r>
    <r>
      <rPr>
        <sz val="10"/>
        <color theme="1"/>
        <rFont val="Calibri"/>
        <family val="2"/>
        <scheme val="minor"/>
      </rPr>
      <t>e) Post topsoil placement, the surface is to be contour ripped to a nominal depth of 0.3-0.9m to aid in erosion control and vegetation root penetration where needed.</t>
    </r>
    <r>
      <rPr>
        <b/>
        <u/>
        <sz val="10"/>
        <color theme="1"/>
        <rFont val="Calibri"/>
        <family val="2"/>
        <scheme val="minor"/>
      </rPr>
      <t xml:space="preserve">
Additional PMLU specific criteria for Steep Rocky Ecosystem
</t>
    </r>
    <r>
      <rPr>
        <sz val="10"/>
        <color theme="1"/>
        <rFont val="Calibri"/>
        <family val="2"/>
        <scheme val="minor"/>
      </rPr>
      <t xml:space="preserve">Note: no topsoil to be placed within the Steep Rocky Ecosystem PMLU [subject to outcomes of the rehabilitation trial].
</t>
    </r>
    <r>
      <rPr>
        <b/>
        <u/>
        <sz val="10"/>
        <color theme="1"/>
        <rFont val="Calibri"/>
        <family val="2"/>
        <scheme val="minor"/>
      </rPr>
      <t>Additional PMLU specific criteria for Plantation Forestry</t>
    </r>
    <r>
      <rPr>
        <sz val="10"/>
        <color theme="1"/>
        <rFont val="Calibri"/>
        <family val="2"/>
        <scheme val="minor"/>
      </rPr>
      <t xml:space="preserve">
Where pre-mining land surface remains and area is undisturbed by mining, no requirements.
</t>
    </r>
    <r>
      <rPr>
        <b/>
        <u/>
        <sz val="10"/>
        <color theme="1"/>
        <rFont val="Calibri"/>
        <family val="2"/>
        <scheme val="minor"/>
      </rPr>
      <t xml:space="preserve">Additional PMLU specific criteria for Creek Diversion
</t>
    </r>
    <r>
      <rPr>
        <sz val="10"/>
        <color theme="1"/>
        <rFont val="Calibri"/>
        <family val="2"/>
        <scheme val="minor"/>
      </rPr>
      <t>No additional criteria.</t>
    </r>
    <r>
      <rPr>
        <b/>
        <u/>
        <sz val="10"/>
        <color theme="1"/>
        <rFont val="Calibri"/>
        <family val="2"/>
        <scheme val="minor"/>
      </rPr>
      <t xml:space="preserve">
Additional PMLU specific criteria for Water Storage
</t>
    </r>
    <r>
      <rPr>
        <sz val="10"/>
        <color theme="1"/>
        <rFont val="Calibri"/>
        <family val="2"/>
        <scheme val="minor"/>
      </rPr>
      <t>For clarity, topsoil is to be placed only in the littoral zone</t>
    </r>
    <r>
      <rPr>
        <vertAlign val="superscript"/>
        <sz val="10"/>
        <color theme="1"/>
        <rFont val="Calibri"/>
        <family val="2"/>
        <scheme val="minor"/>
      </rPr>
      <t>1</t>
    </r>
    <r>
      <rPr>
        <sz val="10"/>
        <color theme="1"/>
        <rFont val="Calibri"/>
        <family val="2"/>
        <scheme val="minor"/>
      </rPr>
      <t xml:space="preserve">. The topsoiled area is to be contour ripped to a nominal depth of 0.3-0.9m to aid in erosion control and vegetation root penetration where needed.
</t>
    </r>
    <r>
      <rPr>
        <vertAlign val="superscript"/>
        <sz val="10"/>
        <color theme="1"/>
        <rFont val="Calibri"/>
        <family val="2"/>
        <scheme val="minor"/>
      </rPr>
      <t>1 down to the higher of either (i) the lower RL of the modelled void water level fluctuation or (ii) the actual rebounded water level</t>
    </r>
  </si>
  <si>
    <r>
      <rPr>
        <b/>
        <u/>
        <sz val="10"/>
        <color theme="1"/>
        <rFont val="Calibri"/>
        <family val="2"/>
        <scheme val="minor"/>
      </rPr>
      <t>Generic milestone criteria that apply to all applicable PMLUs unless noted otherwise</t>
    </r>
    <r>
      <rPr>
        <sz val="10"/>
        <color theme="1"/>
        <rFont val="Calibri"/>
        <family val="2"/>
        <scheme val="minor"/>
      </rPr>
      <t xml:space="preserve">
a) Monitoring of vegetation to confirm  that species growth and composition is appropriately progressing to meet requirements of the criteria for RM9.
b) Monitoring of landform condition to demonstrate that the land remains stable and non-polluting.
c) Intervention and remediation as required to maintain a trajectory that will achieve RM9.
d) Maintenance of any access required for monitoring and fire safety.
e) Installation of any required land improvements in accordance with the specific criteria for each PMLU.
</t>
    </r>
    <r>
      <rPr>
        <b/>
        <u/>
        <sz val="10"/>
        <color theme="1"/>
        <rFont val="Calibri"/>
        <family val="2"/>
        <scheme val="minor"/>
      </rPr>
      <t xml:space="preserve">Additional PMLU specific criteria for Beef Cattle Grazing
</t>
    </r>
    <r>
      <rPr>
        <sz val="10"/>
        <color theme="1"/>
        <rFont val="Calibri"/>
        <family val="2"/>
        <scheme val="minor"/>
      </rPr>
      <t>f) Regular light grazing / slashing is undertaken to encourage growth and continue self-seeding cycle. 
g) Rapid assessment in year 1. Monitoring of land capability utilising dry season yield per hectare in years 3 and 5 and every 5 years thereafter. 
h) Stock fencing is installed where required.</t>
    </r>
    <r>
      <rPr>
        <b/>
        <u/>
        <sz val="10"/>
        <color theme="1"/>
        <rFont val="Calibri"/>
        <family val="2"/>
        <scheme val="minor"/>
      </rPr>
      <t xml:space="preserve">
Additional PMLU specific criteria for Native Ecosystem
</t>
    </r>
    <r>
      <rPr>
        <sz val="10"/>
        <color theme="1"/>
        <rFont val="Calibri"/>
        <family val="2"/>
        <scheme val="minor"/>
      </rPr>
      <t>i) Rapid assessment in year 1. BioCondition assessment in years 3 and 5 and every 5 years thereafter.
j) Number of native species of native trees, shrubs and grasses equals or exceeds the RM9 criteria of 4, 6 and 4.</t>
    </r>
    <r>
      <rPr>
        <b/>
        <u/>
        <sz val="10"/>
        <color theme="1"/>
        <rFont val="Calibri"/>
        <family val="2"/>
        <scheme val="minor"/>
      </rPr>
      <t xml:space="preserve">
Additional PMLU specific criteria for Steep Rocky Ecosystem
</t>
    </r>
    <r>
      <rPr>
        <sz val="10"/>
        <color theme="1"/>
        <rFont val="Calibri"/>
        <family val="2"/>
        <scheme val="minor"/>
      </rPr>
      <t xml:space="preserve">k) Presence of a mosaic of bare and vegetated land surfaces.
l) Presence of a variety of plant assemblages.
m) Plant assemblage structure consistent with that occurring on the trial sites
</t>
    </r>
    <r>
      <rPr>
        <b/>
        <u/>
        <sz val="10"/>
        <color theme="1"/>
        <rFont val="Calibri"/>
        <family val="2"/>
        <scheme val="minor"/>
      </rPr>
      <t>Additional PMLU specific criteria for Plantation Forestry</t>
    </r>
    <r>
      <rPr>
        <sz val="10"/>
        <color theme="1"/>
        <rFont val="Calibri"/>
        <family val="2"/>
        <scheme val="minor"/>
      </rPr>
      <t xml:space="preserve">
Where pre-mining land surface remains and area is undisturbed by mining, no requirements. Otherwise:
n) For Hoop Pine Plantations ≥ 150 trees per hectare.
o) For Hardwood Plantation ≥ 100 trees per hectare.</t>
    </r>
    <r>
      <rPr>
        <b/>
        <u/>
        <sz val="10"/>
        <color theme="1"/>
        <rFont val="Calibri"/>
        <family val="2"/>
        <scheme val="minor"/>
      </rPr>
      <t xml:space="preserve">
Additional PMLU specific criteria for Creek Diversion
</t>
    </r>
    <r>
      <rPr>
        <sz val="10"/>
        <color theme="1"/>
        <rFont val="Calibri"/>
        <family val="2"/>
        <scheme val="minor"/>
      </rPr>
      <t>p) Records retained of as-built drawings and certification that creek diversions are operating in accordance with approved design and associated criteria.
q) Vegetation establishment and geotechnical stability assessed at years 1, 3 and 5, and every 5 years thereafter.  Morphological stability assessed every 5 years.</t>
    </r>
    <r>
      <rPr>
        <b/>
        <u/>
        <sz val="10"/>
        <color theme="1"/>
        <rFont val="Calibri"/>
        <family val="2"/>
        <scheme val="minor"/>
      </rPr>
      <t xml:space="preserve">
Additional PMLU specific criteria for Water Storage
</t>
    </r>
    <r>
      <rPr>
        <sz val="10"/>
        <color theme="1"/>
        <rFont val="Calibri"/>
        <family val="2"/>
        <scheme val="minor"/>
      </rPr>
      <t>r) Bi-annual water quality monitoring between years 1-10 with analysis by a NATA accredited laboratory. Analytes monitored are to include: TDS, Calcium, Magnesium, Nitrate, Nitrite, Sulfate, Cobalt, nickel, Zinc, Arsenic, Boron, Selenium, Molybdenum, Fluoride.
s) Vegetation establishment for the littoral zone</t>
    </r>
    <r>
      <rPr>
        <vertAlign val="superscript"/>
        <sz val="10"/>
        <color theme="1"/>
        <rFont val="Calibri"/>
        <family val="2"/>
        <scheme val="minor"/>
      </rPr>
      <t>1</t>
    </r>
    <r>
      <rPr>
        <sz val="10"/>
        <color theme="1"/>
        <rFont val="Calibri"/>
        <family val="2"/>
        <scheme val="minor"/>
      </rPr>
      <t xml:space="preserve"> assessed at years 1, 3 and 5, and every 5 years thereafter. 
</t>
    </r>
    <r>
      <rPr>
        <vertAlign val="superscript"/>
        <sz val="10"/>
        <color theme="1"/>
        <rFont val="Calibri"/>
        <family val="2"/>
        <scheme val="minor"/>
      </rPr>
      <t>1 down to the higher of either (i) the lower RL of the modelled void water level fluctuation or (ii) the actual rebounded water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</si>
</sst>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9"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8"/>
      <name val="Calibri"/>
      <family val="2"/>
      <scheme val="minor"/>
    </font>
    <font>
      <sz val="10"/>
      <color theme="1"/>
      <name val="Calibri"/>
      <family val="2"/>
      <scheme val="minor"/>
    </font>
    <font>
      <b/>
      <u/>
      <sz val="10"/>
      <color theme="1"/>
      <name val="Calibri"/>
      <family val="2"/>
      <scheme val="minor"/>
    </font>
    <font>
      <vertAlign val="superscript"/>
      <sz val="10"/>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3">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1" fillId="4"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9" xfId="0" applyFont="1" applyFill="1" applyBorder="1" applyAlignment="1">
      <alignment horizontal="left" vertical="top" wrapText="1"/>
    </xf>
    <xf numFmtId="0" fontId="0" fillId="0" borderId="0" xfId="0" applyAlignment="1">
      <alignment horizontal="left" vertical="top" wrapText="1"/>
    </xf>
    <xf numFmtId="0" fontId="1" fillId="5" borderId="4" xfId="0" applyFont="1" applyFill="1" applyBorder="1" applyAlignment="1">
      <alignment horizontal="left" vertical="top" wrapText="1"/>
    </xf>
    <xf numFmtId="0" fontId="0" fillId="2" borderId="1" xfId="0" applyFill="1" applyBorder="1" applyAlignment="1">
      <alignment horizontal="left" vertical="top" wrapText="1"/>
    </xf>
    <xf numFmtId="0" fontId="1" fillId="5" borderId="6" xfId="0" applyFont="1" applyFill="1" applyBorder="1" applyAlignment="1">
      <alignment horizontal="left" vertical="top" wrapText="1"/>
    </xf>
    <xf numFmtId="0" fontId="0" fillId="2" borderId="10" xfId="0" applyFill="1" applyBorder="1" applyAlignment="1">
      <alignment horizontal="left" vertical="top" wrapText="1"/>
    </xf>
    <xf numFmtId="0" fontId="3" fillId="5" borderId="4"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5" xfId="0" applyFont="1" applyBorder="1" applyAlignment="1">
      <alignment horizontal="left" vertical="top"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6" borderId="5"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6" xfId="0" applyFont="1" applyFill="1" applyBorder="1" applyAlignment="1">
      <alignment horizontal="left" vertical="top" wrapText="1"/>
    </xf>
    <xf numFmtId="0" fontId="1" fillId="6" borderId="12" xfId="0" applyFont="1" applyFill="1" applyBorder="1" applyAlignment="1">
      <alignment horizontal="left" vertical="top" wrapText="1"/>
    </xf>
    <xf numFmtId="0" fontId="1" fillId="6" borderId="0" xfId="0" applyFont="1" applyFill="1" applyBorder="1" applyAlignment="1">
      <alignment horizontal="left" vertical="top" wrapText="1"/>
    </xf>
    <xf numFmtId="0" fontId="1" fillId="6" borderId="13" xfId="0" applyFont="1" applyFill="1" applyBorder="1" applyAlignment="1">
      <alignment horizontal="left" vertical="top" wrapText="1"/>
    </xf>
    <xf numFmtId="0" fontId="1" fillId="6" borderId="9" xfId="0"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7" xfId="0" applyFont="1" applyFill="1" applyBorder="1" applyAlignment="1">
      <alignment horizontal="left" vertical="top" wrapText="1"/>
    </xf>
  </cellXfs>
  <cellStyles count="1">
    <cellStyle name="Normal" xfId="0" builtinId="0"/>
  </cellStyles>
  <dxfs count="502">
    <dxf>
      <alignment horizontal="left" vertical="top"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top"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top" textRotation="0" wrapText="1"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horizontal="left" vertical="top" textRotation="0" wrapText="1" indent="0" justifyLastLine="0" shrinkToFit="0" readingOrder="0"/>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top" textRotation="0" wrapText="1"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01"/>
      <tableStyleElement type="firstColumn" dxfId="500"/>
    </tableStyle>
    <tableStyle name="Table Style 2" pivot="0" count="2" xr9:uid="{00000000-0011-0000-FFFF-FFFF01000000}">
      <tableStyleElement type="wholeTable" dxfId="499"/>
      <tableStyleElement type="firstColumn" dxfId="498"/>
    </tableStyle>
    <tableStyle name="Table Style 3" pivot="0" count="4" xr9:uid="{00000000-0011-0000-FFFF-FFFF02000000}">
      <tableStyleElement type="wholeTable" dxfId="497"/>
      <tableStyleElement type="headerRow" dxfId="496"/>
      <tableStyleElement type="firstColumn" dxfId="495"/>
      <tableStyleElement type="secondColumnStripe" dxfId="49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491" headerRowBorderDxfId="490" tableBorderDxfId="489" totalsRowBorderDxfId="488">
  <tableColumns count="11">
    <tableColumn id="1" xr3:uid="{00000000-0010-0000-0000-000001000000}" name="Column1" headerRowDxfId="487" dataDxfId="486"/>
    <tableColumn id="2" xr3:uid="{00000000-0010-0000-0000-000002000000}" name="Column2" headerRowDxfId="485" dataDxfId="484"/>
    <tableColumn id="3" xr3:uid="{00000000-0010-0000-0000-000003000000}" name="Column3" headerRowDxfId="483" dataDxfId="482"/>
    <tableColumn id="4" xr3:uid="{00000000-0010-0000-0000-000004000000}" name="Column4" headerRowDxfId="481" dataDxfId="480"/>
    <tableColumn id="5" xr3:uid="{00000000-0010-0000-0000-000005000000}" name="Column5" headerRowDxfId="479" dataDxfId="478"/>
    <tableColumn id="6" xr3:uid="{00000000-0010-0000-0000-000006000000}" name="Column6" headerRowDxfId="477" dataDxfId="476"/>
    <tableColumn id="7" xr3:uid="{00000000-0010-0000-0000-000007000000}" name="Column7" headerRowDxfId="475" dataDxfId="474"/>
    <tableColumn id="8" xr3:uid="{00000000-0010-0000-0000-000008000000}" name="Column8" headerRowDxfId="473" dataDxfId="472"/>
    <tableColumn id="9" xr3:uid="{00000000-0010-0000-0000-000009000000}" name="Column9" headerRowDxfId="471" dataDxfId="470"/>
    <tableColumn id="10" xr3:uid="{00000000-0010-0000-0000-00000A000000}" name="Column10" headerRowDxfId="469" dataDxfId="468"/>
    <tableColumn id="11" xr3:uid="{00000000-0010-0000-0000-00000B000000}" name="Column11" headerRowDxfId="467" dataDxfId="466"/>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DACDFB0-20C7-4E97-B430-7748F3A117FE}" name="Table35711" displayName="Table35711" ref="A11:K15" headerRowCount="0" totalsRowShown="0" headerRowDxfId="249" headerRowBorderDxfId="248" tableBorderDxfId="247" totalsRowBorderDxfId="246">
  <tableColumns count="11">
    <tableColumn id="1" xr3:uid="{4240C641-0594-4A2A-91EA-D2E8AC8F0B37}" name="Column1" headerRowDxfId="245" dataDxfId="244"/>
    <tableColumn id="2" xr3:uid="{E8EA3443-172F-4D7F-90C7-0EA9E6F9D330}" name="Column2" headerRowDxfId="243" dataDxfId="242"/>
    <tableColumn id="3" xr3:uid="{6D715A9C-9D63-45A6-968B-61B0E8C8C434}" name="Column3" headerRowDxfId="241" dataDxfId="240"/>
    <tableColumn id="4" xr3:uid="{83B50A43-DCB5-435A-A61F-07F7E376A6A2}" name="Column4" headerRowDxfId="239" dataDxfId="238"/>
    <tableColumn id="5" xr3:uid="{374F5D36-587A-453E-BFC0-5076B6B54773}" name="Column5" headerRowDxfId="237" dataDxfId="236"/>
    <tableColumn id="6" xr3:uid="{036D48BD-2A29-4488-9EA3-97FECF41D397}" name="Column6" headerRowDxfId="235" dataDxfId="234"/>
    <tableColumn id="7" xr3:uid="{8E8A50F1-E305-4B6F-A072-DA55EB31D6AA}" name="Column7" headerRowDxfId="233" dataDxfId="232"/>
    <tableColumn id="8" xr3:uid="{90088D6F-6129-4194-BB99-5491EDF8B7F3}" name="Column8" headerRowDxfId="231" dataDxfId="230"/>
    <tableColumn id="9" xr3:uid="{A8742492-3032-4063-96BB-2BD9411407F8}" name="Column9" headerRowDxfId="229" dataDxfId="228"/>
    <tableColumn id="10" xr3:uid="{3AD84ADC-728B-4CD3-8E1A-EC8000E2FAED}" name="Column10" headerRowDxfId="227" dataDxfId="226"/>
    <tableColumn id="11" xr3:uid="{DD0E586B-2DB4-421E-9D69-1803191FA1C6}" name="Column11" headerRowDxfId="225" dataDxfId="224"/>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511F975-CE34-43E3-A06D-8CDFB3BFE4BC}" name="Table22812" displayName="Table22812" ref="A7:K9" headerRowCount="0" totalsRowShown="0" headerRowDxfId="221" headerRowBorderDxfId="220" tableBorderDxfId="219" totalsRowBorderDxfId="218">
  <tableColumns count="11">
    <tableColumn id="1" xr3:uid="{C5764C3D-26E7-469D-AA0F-D7105ACAB6E8}" name="Column1" headerRowDxfId="217" dataDxfId="216"/>
    <tableColumn id="2" xr3:uid="{7B3468BB-5A77-4276-A976-6E8C1D91A5A0}" name="Column2" headerRowDxfId="215" dataDxfId="214"/>
    <tableColumn id="3" xr3:uid="{7604895F-A430-4741-A968-21B90884C239}" name="Column3" headerRowDxfId="213" dataDxfId="212"/>
    <tableColumn id="4" xr3:uid="{178553C7-89C8-4C62-ABC7-AE44BE4AADF8}" name="Column4" headerRowDxfId="211" dataDxfId="210"/>
    <tableColumn id="5" xr3:uid="{6DA85091-295C-4977-ABD6-D4E6D01809B2}" name="Column5" headerRowDxfId="209" dataDxfId="208"/>
    <tableColumn id="6" xr3:uid="{285B1C8B-6B15-45AA-9CB9-554C815DA799}" name="Column6" headerRowDxfId="207" dataDxfId="206"/>
    <tableColumn id="7" xr3:uid="{698EA29A-FB8E-4DA7-919F-BEA66F6B92E9}" name="Column7" headerRowDxfId="205" dataDxfId="204"/>
    <tableColumn id="8" xr3:uid="{4B2633FE-97DE-4832-95E4-FDE92EA75685}" name="Column8" headerRowDxfId="203" dataDxfId="202"/>
    <tableColumn id="9" xr3:uid="{7AD23DC0-8F18-460C-97A5-225C6455A89B}" name="Column9" headerRowDxfId="201" dataDxfId="200"/>
    <tableColumn id="10" xr3:uid="{453B20D8-C74E-4721-8096-4F1FC401C183}" name="Column10" headerRowDxfId="199" dataDxfId="198"/>
    <tableColumn id="11" xr3:uid="{C1FF50EB-1BDE-4715-A888-13A02C2230AE}" name="Column11" headerRowDxfId="197" dataDxfId="19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701D05F-1233-4EC6-ABBF-C705AF7A7080}" name="Table35913" displayName="Table35913" ref="A11:K16" headerRowCount="0" totalsRowShown="0" headerRowDxfId="195" headerRowBorderDxfId="194" tableBorderDxfId="193" totalsRowBorderDxfId="192">
  <tableColumns count="11">
    <tableColumn id="1" xr3:uid="{5BD547B0-F708-4DF0-A1DC-97EC0FB5D9EA}" name="Column1" headerRowDxfId="191" dataDxfId="190"/>
    <tableColumn id="2" xr3:uid="{1D2A4CC7-7F33-4AE8-BBDD-A0DF68839879}" name="Column2" headerRowDxfId="189" dataDxfId="188"/>
    <tableColumn id="3" xr3:uid="{D6CA5953-09F8-4682-A9CA-AC27BAC25F3D}" name="Column3" headerRowDxfId="187" dataDxfId="186"/>
    <tableColumn id="4" xr3:uid="{1D8D93AD-319A-4F71-8732-3996E8576F15}" name="Column4" headerRowDxfId="185" dataDxfId="184"/>
    <tableColumn id="5" xr3:uid="{CEF9D530-5816-4820-88FC-1E6E1265BCD9}" name="Column5" headerRowDxfId="183" dataDxfId="182"/>
    <tableColumn id="6" xr3:uid="{CC0A32CD-C145-4CB3-A6D3-222F68FB8467}" name="Column6" headerRowDxfId="181" dataDxfId="180"/>
    <tableColumn id="7" xr3:uid="{8CB214BE-6B6D-4528-AA0D-73310158ACC0}" name="Column7" headerRowDxfId="179" dataDxfId="178"/>
    <tableColumn id="8" xr3:uid="{15A904A9-9C29-4460-B3A0-28C3607BB311}" name="Column8" headerRowDxfId="177" dataDxfId="176"/>
    <tableColumn id="9" xr3:uid="{7A416572-AAE9-42C5-A58A-EECB8AD2C585}" name="Column9" headerRowDxfId="175" dataDxfId="174"/>
    <tableColumn id="10" xr3:uid="{979C8B6C-2CEF-4332-89C4-CCEA623D8C9F}" name="Column10" headerRowDxfId="173" dataDxfId="172"/>
    <tableColumn id="11" xr3:uid="{B3491935-7DA9-490D-9325-40A1B3B534C6}" name="Column11" headerRowDxfId="171" dataDxfId="170"/>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F2B87FE-3117-4223-ACF6-D4DD7BBB7B52}" name="Table214" displayName="Table214" ref="A7:K9" headerRowCount="0" totalsRowShown="0" headerRowDxfId="167" headerRowBorderDxfId="166" tableBorderDxfId="165" totalsRowBorderDxfId="164">
  <tableColumns count="11">
    <tableColumn id="1" xr3:uid="{A06703F7-D1B9-4BA4-A931-B70FD7D243B6}" name="Column1" headerRowDxfId="163" dataDxfId="162"/>
    <tableColumn id="2" xr3:uid="{AA24075B-5E40-4E4F-8E9D-A433119F188F}" name="Column2" headerRowDxfId="161" dataDxfId="160"/>
    <tableColumn id="3" xr3:uid="{66CB6873-F348-4BB9-84A8-AAEBD3EC6D2C}" name="Column3" headerRowDxfId="159" dataDxfId="158"/>
    <tableColumn id="4" xr3:uid="{3686C76C-8FE0-4FDE-88BE-C8F096CCA57C}" name="Column4" headerRowDxfId="157" dataDxfId="156"/>
    <tableColumn id="5" xr3:uid="{43F8AC78-70F1-458B-B79E-80CA95E87860}" name="Column5" headerRowDxfId="155" dataDxfId="154"/>
    <tableColumn id="6" xr3:uid="{0FF315F0-23E5-4838-B886-907BC69F6BEE}" name="Column6" headerRowDxfId="153" dataDxfId="152"/>
    <tableColumn id="7" xr3:uid="{E511AB5F-3866-4F5B-859B-4CD6D385461E}" name="Column7" headerRowDxfId="151" dataDxfId="150"/>
    <tableColumn id="8" xr3:uid="{71185674-E48E-4C49-8865-89649A409730}" name="Column8" headerRowDxfId="149" dataDxfId="148"/>
    <tableColumn id="9" xr3:uid="{07A83A32-4EC0-4381-B5F2-AEF7D9D73485}" name="Column9" headerRowDxfId="147" dataDxfId="146"/>
    <tableColumn id="10" xr3:uid="{9E93784D-E8A2-465B-BC53-C146641252FE}" name="Column10" headerRowDxfId="145" dataDxfId="144"/>
    <tableColumn id="11" xr3:uid="{35A6FECB-AD54-4BB4-B898-CD22B55945E4}" name="Column11" headerRowDxfId="143" dataDxfId="142"/>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4EC0749-45E9-442B-81BB-19437632F8DE}" name="Table317" displayName="Table317" ref="A11:K14" headerRowCount="0" totalsRowShown="0" headerRowDxfId="141" headerRowBorderDxfId="140" tableBorderDxfId="139" totalsRowBorderDxfId="138">
  <tableColumns count="11">
    <tableColumn id="1" xr3:uid="{0083D942-6CC3-4CB7-885F-C54386E2A69C}" name="Column1" headerRowDxfId="137" dataDxfId="136"/>
    <tableColumn id="2" xr3:uid="{80372002-2FD7-4CD9-85AF-5588EEAE744F}" name="Column2" headerRowDxfId="135" dataDxfId="134"/>
    <tableColumn id="3" xr3:uid="{873465A2-E176-47DE-BAB9-1F4EB7C97211}" name="Column3" headerRowDxfId="133" dataDxfId="132"/>
    <tableColumn id="4" xr3:uid="{E645A814-C6BF-4B83-BD80-1DCD8AD5669C}" name="Column4" headerRowDxfId="131" dataDxfId="130"/>
    <tableColumn id="5" xr3:uid="{7FC75DB0-44E6-446C-87A8-2EBAAE1EC23A}" name="Column5" headerRowDxfId="129" dataDxfId="128"/>
    <tableColumn id="6" xr3:uid="{8B52BACC-F23A-4A22-80DB-477FAF565AA9}" name="Column6" headerRowDxfId="127" dataDxfId="126"/>
    <tableColumn id="7" xr3:uid="{2DCDAB07-DDD3-4AC8-AE97-C3DBD7446539}" name="Column7" headerRowDxfId="125" dataDxfId="124"/>
    <tableColumn id="8" xr3:uid="{05AB3FF4-020B-4B82-A47E-8066DC9F2318}" name="Column8" headerRowDxfId="123" dataDxfId="122"/>
    <tableColumn id="9" xr3:uid="{FBA7510D-4BA7-48B7-A800-EE4E3553E6D7}" name="Column9" headerRowDxfId="121" dataDxfId="120"/>
    <tableColumn id="10" xr3:uid="{A5E95526-58FD-466F-8830-7A547FBEC982}" name="Column10" headerRowDxfId="119" dataDxfId="118"/>
    <tableColumn id="11" xr3:uid="{0C1B595A-0A2B-4971-AAB8-9BFC5E0B6DAA}" name="Column11" headerRowDxfId="117" dataDxfId="116"/>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5748946-7632-4F59-AFFD-12363B8B1DCE}" name="Table2141820" displayName="Table2141820" ref="A7:K9" headerRowCount="0" totalsRowShown="0" headerRowDxfId="113" headerRowBorderDxfId="112" tableBorderDxfId="111" totalsRowBorderDxfId="110">
  <tableColumns count="11">
    <tableColumn id="1" xr3:uid="{35BE2231-5F87-4C38-9A89-5CECB23DCD32}" name="Column1" headerRowDxfId="109" dataDxfId="108"/>
    <tableColumn id="2" xr3:uid="{34E51528-0103-4BC7-A2C6-9A3F8D0637F3}" name="Column2" headerRowDxfId="107" dataDxfId="106"/>
    <tableColumn id="3" xr3:uid="{6850CDB8-E14B-4628-AC6E-71AA7BC5F456}" name="Column3" headerRowDxfId="105" dataDxfId="104"/>
    <tableColumn id="4" xr3:uid="{19EB3050-0678-4505-B046-0886819478AB}" name="Column4" headerRowDxfId="103" dataDxfId="102"/>
    <tableColumn id="5" xr3:uid="{DE9940D5-F2D8-44B5-9382-4AC8EF5A9FF3}" name="Column5" headerRowDxfId="101" dataDxfId="100"/>
    <tableColumn id="6" xr3:uid="{CC2FD0EA-8D74-43C4-B88F-064AC5D70E9D}" name="Column6" headerRowDxfId="99" dataDxfId="98"/>
    <tableColumn id="7" xr3:uid="{4A5E5154-F419-4B40-B3BB-33E039627481}" name="Column7" headerRowDxfId="97" dataDxfId="96"/>
    <tableColumn id="8" xr3:uid="{4096F82F-9DF8-4C7E-83E2-52C12BF1135A}" name="Column8" headerRowDxfId="95" dataDxfId="94"/>
    <tableColumn id="9" xr3:uid="{1D38DBFE-061E-443A-85EB-95EAE7922764}" name="Column9" headerRowDxfId="93" dataDxfId="92"/>
    <tableColumn id="10" xr3:uid="{9707C138-6CCA-4093-9EFF-BC33C82C0537}" name="Column10" headerRowDxfId="91" dataDxfId="90"/>
    <tableColumn id="11" xr3:uid="{D40E09BD-4885-483C-B6C8-D8333BC8D708}" name="Column11" headerRowDxfId="89" dataDxfId="88"/>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523034-00B0-4B84-AF67-ADD9F49FEC28}" name="Table3171921" displayName="Table3171921" ref="A11:K15" headerRowCount="0" totalsRowShown="0" headerRowDxfId="87" headerRowBorderDxfId="86" tableBorderDxfId="85" totalsRowBorderDxfId="84">
  <tableColumns count="11">
    <tableColumn id="1" xr3:uid="{34814CF1-473A-4367-BDA8-5E0D1BF24424}" name="Column1" headerRowDxfId="83" dataDxfId="82"/>
    <tableColumn id="2" xr3:uid="{F6E78A65-CDF4-4AD8-B16F-268BC3C081EF}" name="Column2" headerRowDxfId="81" dataDxfId="80"/>
    <tableColumn id="3" xr3:uid="{E3DBB8DA-CA71-41CC-A2D0-5D355FD2350F}" name="Column3" headerRowDxfId="79" dataDxfId="78"/>
    <tableColumn id="4" xr3:uid="{1AE62556-9523-4252-9689-A90DCF53A83F}" name="Column4" headerRowDxfId="77" dataDxfId="76"/>
    <tableColumn id="5" xr3:uid="{30ED0D27-0F93-41F4-BA6A-B21E80266C08}" name="Column5" headerRowDxfId="75" dataDxfId="74"/>
    <tableColumn id="6" xr3:uid="{2565EB4D-A327-45AE-8E87-325351DD5313}" name="Column6" headerRowDxfId="73" dataDxfId="72"/>
    <tableColumn id="7" xr3:uid="{C5C93BCB-5C01-446D-B440-AE97F7C11E75}" name="Column7" headerRowDxfId="71" dataDxfId="70"/>
    <tableColumn id="8" xr3:uid="{C88148C2-F2A4-46A9-92B3-BEA6AE4AF7EE}" name="Column8" headerRowDxfId="69" dataDxfId="68"/>
    <tableColumn id="9" xr3:uid="{5C83A361-2F26-4023-A716-22D09579A9B1}" name="Column9" headerRowDxfId="67" dataDxfId="66"/>
    <tableColumn id="10" xr3:uid="{8888D83A-F336-4167-9154-BCF6164F24E2}" name="Column10" headerRowDxfId="65" dataDxfId="64"/>
    <tableColumn id="11" xr3:uid="{9F3AEA0D-615D-4966-9D06-F04BA54D53B7}" name="Column11" headerRowDxfId="63" dataDxfId="62"/>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551C754-40EF-47D3-87C4-8E24676A6CCC}" name="Table21418" displayName="Table21418" ref="A7:K9" headerRowCount="0" totalsRowShown="0" headerRowDxfId="59" headerRowBorderDxfId="58" tableBorderDxfId="57" totalsRowBorderDxfId="56">
  <tableColumns count="11">
    <tableColumn id="1" xr3:uid="{32BD56CF-4002-4AB7-931C-CF6A140B31DA}" name="Column1" headerRowDxfId="55" dataDxfId="54"/>
    <tableColumn id="2" xr3:uid="{2B3FA90F-4297-481B-96C9-7169541BA1D8}" name="Column2" headerRowDxfId="53" dataDxfId="52"/>
    <tableColumn id="3" xr3:uid="{9C404E86-307D-4B8C-AD30-036F07F8D878}" name="Column3" headerRowDxfId="51" dataDxfId="50"/>
    <tableColumn id="4" xr3:uid="{0DAEAEAF-FDB0-47E1-86BF-1678FD30E4FA}" name="Column4" headerRowDxfId="49" dataDxfId="48"/>
    <tableColumn id="5" xr3:uid="{83D91D4F-16D8-40C2-A9F4-4A1C51A73FA1}" name="Column5" headerRowDxfId="47" dataDxfId="46"/>
    <tableColumn id="6" xr3:uid="{69F5851A-71F2-4B15-91FA-B96D89FB6887}" name="Column6" headerRowDxfId="45" dataDxfId="44"/>
    <tableColumn id="7" xr3:uid="{84BF21B4-6BB9-40D8-88F7-4FDC77898A0F}" name="Column7" headerRowDxfId="43" dataDxfId="42"/>
    <tableColumn id="8" xr3:uid="{58B3275F-68C0-40B9-A80D-9776A6B6C6C2}" name="Column8" headerRowDxfId="41" dataDxfId="40"/>
    <tableColumn id="9" xr3:uid="{F8A50676-59B0-4BC9-B2F3-CB97BEC74EEA}" name="Column9" headerRowDxfId="39" dataDxfId="38"/>
    <tableColumn id="10" xr3:uid="{ECA50C54-7B0A-474F-9109-70F88EEF7204}" name="Column10" headerRowDxfId="37" dataDxfId="36"/>
    <tableColumn id="11" xr3:uid="{B6074E3E-A4BA-496E-9AC1-8E2727D554EA}" name="Column11" headerRowDxfId="35" dataDxfId="34"/>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8C15953-FCAA-49B1-8DC4-A83C85DFFF48}" name="Table31719" displayName="Table31719" ref="A11:K15" headerRowCount="0" totalsRowShown="0" headerRowDxfId="33" headerRowBorderDxfId="32" tableBorderDxfId="31" totalsRowBorderDxfId="30">
  <tableColumns count="11">
    <tableColumn id="1" xr3:uid="{8CF27871-6C80-4937-B3CA-C8EBC4F7D721}" name="Column1" headerRowDxfId="29" dataDxfId="28"/>
    <tableColumn id="2" xr3:uid="{89D24BF3-1130-44FB-BFEC-E607C42FDBD9}" name="Column2" headerRowDxfId="27" dataDxfId="26"/>
    <tableColumn id="3" xr3:uid="{ECC0DFDD-9461-4B36-A479-75D0B10B471E}" name="Column3" headerRowDxfId="25" dataDxfId="24"/>
    <tableColumn id="4" xr3:uid="{BF43091C-C604-4D16-B4B0-14BFAA1BE611}" name="Column4" headerRowDxfId="23" dataDxfId="22"/>
    <tableColumn id="5" xr3:uid="{0F483BE3-D29C-443A-8333-39B7BF6D946B}" name="Column5" headerRowDxfId="21" dataDxfId="20"/>
    <tableColumn id="6" xr3:uid="{D9EA1A53-DEF2-4983-9339-C0DA764EC08C}" name="Column6" headerRowDxfId="19" dataDxfId="18"/>
    <tableColumn id="7" xr3:uid="{902CB354-7791-4B9E-A261-EF8E549CEF03}" name="Column7" headerRowDxfId="17" dataDxfId="16"/>
    <tableColumn id="8" xr3:uid="{AAA64CB4-F47E-4F3C-96F1-A78941F0F65B}" name="Column8" headerRowDxfId="15" dataDxfId="14"/>
    <tableColumn id="9" xr3:uid="{C8104E5C-D4BE-45AD-B48E-A59F989921A6}" name="Column9" headerRowDxfId="13" dataDxfId="12"/>
    <tableColumn id="10" xr3:uid="{17C061FE-26D4-4C31-9831-A969DA4AE77C}" name="Column10" headerRowDxfId="11" dataDxfId="10"/>
    <tableColumn id="11" xr3:uid="{6664C4EA-D9C0-4F1C-B0D5-C37B109C20C2}" name="Column11" headerRowDxfId="9" dataDxfId="8"/>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0" totalsRowShown="0" headerRowDxfId="7" dataDxfId="5" headerRowBorderDxfId="6" tableBorderDxfId="4" totalsRowBorderDxfId="3">
  <autoFilter ref="A1:C10"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8" headerRowCount="0" totalsRowShown="0" headerRowDxfId="465" headerRowBorderDxfId="464" tableBorderDxfId="463" totalsRowBorderDxfId="462">
  <tableColumns count="11">
    <tableColumn id="1" xr3:uid="{00000000-0010-0000-0100-000001000000}" name="Column1" headerRowDxfId="461" dataDxfId="460"/>
    <tableColumn id="2" xr3:uid="{00000000-0010-0000-0100-000002000000}" name="Column2" headerRowDxfId="459" dataDxfId="458"/>
    <tableColumn id="3" xr3:uid="{00000000-0010-0000-0100-000003000000}" name="Column3" headerRowDxfId="457" dataDxfId="456"/>
    <tableColumn id="4" xr3:uid="{00000000-0010-0000-0100-000004000000}" name="Column4" headerRowDxfId="455" dataDxfId="454"/>
    <tableColumn id="5" xr3:uid="{00000000-0010-0000-0100-000005000000}" name="Column5" headerRowDxfId="453" dataDxfId="452"/>
    <tableColumn id="6" xr3:uid="{00000000-0010-0000-0100-000006000000}" name="Column6" headerRowDxfId="451" dataDxfId="450"/>
    <tableColumn id="7" xr3:uid="{00000000-0010-0000-0100-000007000000}" name="Column7" headerRowDxfId="449" dataDxfId="448"/>
    <tableColumn id="8" xr3:uid="{00000000-0010-0000-0100-000008000000}" name="Column8" headerRowDxfId="447" dataDxfId="446"/>
    <tableColumn id="9" xr3:uid="{00000000-0010-0000-0100-000009000000}" name="Column9" headerRowDxfId="445" dataDxfId="444"/>
    <tableColumn id="10" xr3:uid="{00000000-0010-0000-0100-00000A000000}" name="Column10" headerRowDxfId="443" dataDxfId="442"/>
    <tableColumn id="11" xr3:uid="{00000000-0010-0000-0100-00000B000000}" name="Column11" headerRowDxfId="441" dataDxfId="440"/>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BABA7-E6A0-4525-B3D9-1D5ABB214113}" name="Table226" displayName="Table226" ref="A7:K9" headerRowCount="0" totalsRowShown="0" headerRowDxfId="437" headerRowBorderDxfId="436" tableBorderDxfId="435" totalsRowBorderDxfId="434">
  <tableColumns count="11">
    <tableColumn id="1" xr3:uid="{65E1977C-82D9-4498-89F1-A87324BEBAFA}" name="Column1" headerRowDxfId="433" dataDxfId="432"/>
    <tableColumn id="2" xr3:uid="{EEBA976F-26A5-4DD8-A42F-106B909C8A14}" name="Column2" headerRowDxfId="431" dataDxfId="430"/>
    <tableColumn id="3" xr3:uid="{0E372A35-11DD-4CB4-879E-53792FC59F78}" name="Column3" headerRowDxfId="429" dataDxfId="428"/>
    <tableColumn id="4" xr3:uid="{34D7104C-3D39-4D5D-9A6D-B57B2E24E7EC}" name="Column4" headerRowDxfId="427" dataDxfId="426"/>
    <tableColumn id="5" xr3:uid="{3569E228-D597-44E1-8A9E-2DDAA01014D3}" name="Column5" headerRowDxfId="425" dataDxfId="424"/>
    <tableColumn id="6" xr3:uid="{75280F0E-DA09-4963-AB8C-986A21521DF0}" name="Column6" headerRowDxfId="423" dataDxfId="422"/>
    <tableColumn id="7" xr3:uid="{8EB92D4A-7734-4E51-AD81-FFF1A17F1FB0}" name="Column7" headerRowDxfId="421" dataDxfId="420"/>
    <tableColumn id="8" xr3:uid="{0B486562-29A5-4C81-AC7E-E84160E3AAEE}" name="Column8" headerRowDxfId="419" dataDxfId="418"/>
    <tableColumn id="9" xr3:uid="{54E5E39F-B7D1-46B0-870B-51B73097F932}" name="Column9" headerRowDxfId="417" dataDxfId="416"/>
    <tableColumn id="10" xr3:uid="{319DE2B1-578A-4BFF-A496-FEA319FD2C1A}" name="Column10" headerRowDxfId="415" dataDxfId="414"/>
    <tableColumn id="11" xr3:uid="{4FB1AE63-4C99-4FD7-A5EA-C6A5623AB452}" name="Column11" headerRowDxfId="413" dataDxfId="41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3AEFD9D-4951-4585-9F0E-613B8DD75751}" name="Table357" displayName="Table357" ref="A11:K15" headerRowCount="0" totalsRowShown="0" headerRowDxfId="411" headerRowBorderDxfId="410" tableBorderDxfId="409" totalsRowBorderDxfId="408">
  <tableColumns count="11">
    <tableColumn id="1" xr3:uid="{09C5EBAE-4688-4AB1-8598-F065BFB6F056}" name="Column1" headerRowDxfId="407" dataDxfId="406"/>
    <tableColumn id="2" xr3:uid="{2C3DE983-8FDC-4056-BFD4-A5C5CDE0BDA1}" name="Column2" headerRowDxfId="405" dataDxfId="404"/>
    <tableColumn id="3" xr3:uid="{49ADE725-7311-4E15-BDC2-2760C13FB3F5}" name="Column3" headerRowDxfId="403" dataDxfId="402"/>
    <tableColumn id="4" xr3:uid="{3BA9C4A6-3343-4976-8772-A406798F1D9C}" name="Column4" headerRowDxfId="401" dataDxfId="400"/>
    <tableColumn id="5" xr3:uid="{881AB534-77AF-4441-8545-DA7841AA04B4}" name="Column5" headerRowDxfId="399" dataDxfId="398"/>
    <tableColumn id="6" xr3:uid="{BE64F466-EAA1-4C0D-BC63-177C5CFA397C}" name="Column6" headerRowDxfId="397" dataDxfId="396"/>
    <tableColumn id="7" xr3:uid="{54872812-B8EB-483B-93D4-8C1E059AC394}" name="Column7" headerRowDxfId="395" dataDxfId="394"/>
    <tableColumn id="8" xr3:uid="{C3E4A0CE-90D7-451C-94BC-ED878D4C05C1}" name="Column8" headerRowDxfId="393" dataDxfId="392"/>
    <tableColumn id="9" xr3:uid="{75419FDC-C49B-4758-851F-25A543DC3648}" name="Column9" headerRowDxfId="391" dataDxfId="390"/>
    <tableColumn id="10" xr3:uid="{55FEF801-1A36-4522-A3AF-1CBD24AB4BD1}" name="Column10" headerRowDxfId="389" dataDxfId="388"/>
    <tableColumn id="11" xr3:uid="{A93364B5-1536-4DB2-81FC-4F8425E3BE0D}" name="Column11" headerRowDxfId="387" dataDxfId="38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6649A81-53D9-42BC-A7C4-E2519B12109E}" name="Table228" displayName="Table228" ref="A7:K9" headerRowCount="0" totalsRowShown="0" headerRowDxfId="383" headerRowBorderDxfId="382" tableBorderDxfId="381" totalsRowBorderDxfId="380">
  <tableColumns count="11">
    <tableColumn id="1" xr3:uid="{7536A0E1-8795-4A10-870A-9BA0EC180E3C}" name="Column1" headerRowDxfId="379" dataDxfId="378"/>
    <tableColumn id="2" xr3:uid="{64275025-338A-4302-BC3D-BACECF14701F}" name="Column2" headerRowDxfId="377" dataDxfId="376"/>
    <tableColumn id="3" xr3:uid="{5AD7DF29-D47E-4C10-97E4-9C4C6EC2739F}" name="Column3" headerRowDxfId="375" dataDxfId="374"/>
    <tableColumn id="4" xr3:uid="{2C39E1CD-D303-4E83-ACB7-39861452164E}" name="Column4" headerRowDxfId="373" dataDxfId="372"/>
    <tableColumn id="5" xr3:uid="{7D5E094E-2F26-4702-B37C-C0639D4806E4}" name="Column5" headerRowDxfId="371" dataDxfId="370"/>
    <tableColumn id="6" xr3:uid="{90A203E9-3260-4F16-8B7E-11169DB54ED8}" name="Column6" headerRowDxfId="369" dataDxfId="368"/>
    <tableColumn id="7" xr3:uid="{BEA08799-6E8F-41F2-9B24-19F8AB2054C3}" name="Column7" headerRowDxfId="367" dataDxfId="366"/>
    <tableColumn id="8" xr3:uid="{DF98D02F-EC91-4263-B75A-65326029ABC6}" name="Column8" headerRowDxfId="365" dataDxfId="364"/>
    <tableColumn id="9" xr3:uid="{E3DEBADE-7FC2-40EF-97BA-94146989C12B}" name="Column9" headerRowDxfId="363" dataDxfId="362"/>
    <tableColumn id="10" xr3:uid="{9D07734B-C889-4ED0-B592-67E8206E7ABA}" name="Column10" headerRowDxfId="361" dataDxfId="360"/>
    <tableColumn id="11" xr3:uid="{A2DDE7A7-C528-4181-89A3-88B65CB2B48A}" name="Column11" headerRowDxfId="359" dataDxfId="35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E39FFAD-47FB-4E01-833F-FD5AC84A8DB7}" name="Table359" displayName="Table359" ref="A11:K16" headerRowCount="0" totalsRowShown="0" headerRowDxfId="357" headerRowBorderDxfId="356" tableBorderDxfId="355" totalsRowBorderDxfId="354">
  <tableColumns count="11">
    <tableColumn id="1" xr3:uid="{008DF5BF-96BF-4A2C-A293-65D78E95261B}" name="Column1" headerRowDxfId="353" dataDxfId="352"/>
    <tableColumn id="2" xr3:uid="{08149A3B-21F2-46F1-A559-18F3A182AB90}" name="Column2" headerRowDxfId="351" dataDxfId="350"/>
    <tableColumn id="3" xr3:uid="{FB7F5DE9-BF17-4BEC-AB15-708D20D535B2}" name="Column3" headerRowDxfId="349" dataDxfId="348"/>
    <tableColumn id="4" xr3:uid="{15F6AE9E-E3D5-469F-8A4D-72FE09AC7B94}" name="Column4" headerRowDxfId="347" dataDxfId="346"/>
    <tableColumn id="5" xr3:uid="{E3CC3F49-ADBD-4777-BE56-D8A18309C792}" name="Column5" headerRowDxfId="345" dataDxfId="344"/>
    <tableColumn id="6" xr3:uid="{89C8E037-D5F3-40E4-81E8-B93A1AD333B4}" name="Column6" headerRowDxfId="343" dataDxfId="342"/>
    <tableColumn id="7" xr3:uid="{72D003EF-8849-4B09-8F5E-8968BC5BDF20}" name="Column7" headerRowDxfId="341" dataDxfId="340"/>
    <tableColumn id="8" xr3:uid="{A44E3B0C-6C88-49A7-A1C7-CE56FD459EA3}" name="Column8" headerRowDxfId="339" dataDxfId="338"/>
    <tableColumn id="9" xr3:uid="{DA41987B-EB8E-489C-9780-49F5925C1DA6}" name="Column9" headerRowDxfId="337" dataDxfId="336"/>
    <tableColumn id="10" xr3:uid="{1B4E25E8-F7C0-4540-9B7B-C54F7DBD7403}" name="Column10" headerRowDxfId="335" dataDxfId="334"/>
    <tableColumn id="11" xr3:uid="{427BE4C6-90B3-4F17-BED4-074CDD4B0033}" name="Column11" headerRowDxfId="333" dataDxfId="33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7C4F79-289C-43C6-8789-25C4B689E10B}" name="Table22" displayName="Table22" ref="A7:K9" headerRowCount="0" totalsRowShown="0" headerRowDxfId="329" headerRowBorderDxfId="328" tableBorderDxfId="327" totalsRowBorderDxfId="326">
  <tableColumns count="11">
    <tableColumn id="1" xr3:uid="{976A750A-621A-4F8F-9064-883ABEC95CBD}" name="Column1" headerRowDxfId="325" dataDxfId="324"/>
    <tableColumn id="2" xr3:uid="{FA48607D-5F8F-4093-8F87-BB7DA234B8DF}" name="Column2" headerRowDxfId="323" dataDxfId="322"/>
    <tableColumn id="3" xr3:uid="{70966754-E3F6-4202-A60E-30754BD35CCE}" name="Column3" headerRowDxfId="321" dataDxfId="320"/>
    <tableColumn id="4" xr3:uid="{5AE1C9AC-D2EB-4BAC-8163-88731DCC54D8}" name="Column4" headerRowDxfId="319" dataDxfId="318"/>
    <tableColumn id="5" xr3:uid="{2EBC51E2-7B23-4085-85D6-6730584F8A95}" name="Column5" headerRowDxfId="317" dataDxfId="316"/>
    <tableColumn id="6" xr3:uid="{7ADD7183-8280-4576-84F1-E47A07C070DB}" name="Column6" headerRowDxfId="315" dataDxfId="314"/>
    <tableColumn id="7" xr3:uid="{56E54154-538D-4F6E-92A4-33890C6D5E5E}" name="Column7" headerRowDxfId="313" dataDxfId="312"/>
    <tableColumn id="8" xr3:uid="{C0B6068F-6382-4570-A24A-3CD4CA5E2D7C}" name="Column8" headerRowDxfId="311" dataDxfId="310"/>
    <tableColumn id="9" xr3:uid="{CCCA6FDA-E424-442D-8826-73454244C777}" name="Column9" headerRowDxfId="309" dataDxfId="308"/>
    <tableColumn id="10" xr3:uid="{FD8A7396-5CAC-4713-9ED9-C011E17D8C08}" name="Column10" headerRowDxfId="307" dataDxfId="306"/>
    <tableColumn id="11" xr3:uid="{C0706B89-11FD-42E9-9AC4-E4CEB4461E36}" name="Column11" headerRowDxfId="305" dataDxfId="304"/>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A6AE457-0087-4C97-8DBB-3C406146F37A}" name="Table35" displayName="Table35" ref="A11:K18" headerRowCount="0" totalsRowShown="0" headerRowDxfId="303" headerRowBorderDxfId="302" tableBorderDxfId="301" totalsRowBorderDxfId="300">
  <tableColumns count="11">
    <tableColumn id="1" xr3:uid="{DEEF5EFC-AD9B-41E0-86B0-6562860683A3}" name="Column1" headerRowDxfId="299" dataDxfId="298"/>
    <tableColumn id="2" xr3:uid="{C6C94B7B-33EF-4640-B364-6D6AC51713BD}" name="Column2" headerRowDxfId="297" dataDxfId="296"/>
    <tableColumn id="3" xr3:uid="{9A510322-44CE-46CD-891C-CEB19E33FE45}" name="Column3" headerRowDxfId="295" dataDxfId="294"/>
    <tableColumn id="4" xr3:uid="{A101D405-F5BC-48EC-A8C5-DDD0C4D95370}" name="Column4" headerRowDxfId="293" dataDxfId="292"/>
    <tableColumn id="5" xr3:uid="{28EB5678-6D7D-434A-B7C9-4264EB531DD4}" name="Column5" headerRowDxfId="291" dataDxfId="290"/>
    <tableColumn id="6" xr3:uid="{F5DF98BC-B3D7-43DC-BEDA-5EAB17FAF153}" name="Column6" headerRowDxfId="289" dataDxfId="288"/>
    <tableColumn id="7" xr3:uid="{E42BB617-AC18-4810-B173-8F8213BA1A8C}" name="Column7" headerRowDxfId="287" dataDxfId="286"/>
    <tableColumn id="8" xr3:uid="{C9039F4D-3A01-427E-9295-7B9B7DC1A559}" name="Column8" headerRowDxfId="285" dataDxfId="284"/>
    <tableColumn id="9" xr3:uid="{0F6D7B3E-4E9E-481D-A8AF-6256E8530738}" name="Column9" headerRowDxfId="283" dataDxfId="282"/>
    <tableColumn id="10" xr3:uid="{7AB94FE1-7F44-4501-B5B8-18F9ED7248E2}" name="Column10" headerRowDxfId="281" dataDxfId="280"/>
    <tableColumn id="11" xr3:uid="{B73E55EE-D5BE-4F28-B36D-1A22BECB4AA0}" name="Column11" headerRowDxfId="279" dataDxfId="27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CB9FE4C-5D42-44BB-9B96-02D9AA5945C6}" name="Table22610" displayName="Table22610" ref="A7:K9" headerRowCount="0" totalsRowShown="0" headerRowDxfId="275" headerRowBorderDxfId="274" tableBorderDxfId="273" totalsRowBorderDxfId="272">
  <tableColumns count="11">
    <tableColumn id="1" xr3:uid="{8C76C7F9-46E7-494E-B3C9-087C20A8B887}" name="Column1" headerRowDxfId="271" dataDxfId="270"/>
    <tableColumn id="2" xr3:uid="{747BE005-9F60-44A4-9391-F641B1C736AB}" name="Column2" headerRowDxfId="269" dataDxfId="268"/>
    <tableColumn id="3" xr3:uid="{793B37AB-C6F7-4C0A-AE0C-D5B9008BA881}" name="Column3" headerRowDxfId="267" dataDxfId="266"/>
    <tableColumn id="4" xr3:uid="{DDA466E3-4D5B-4E0B-A291-83D1AC690170}" name="Column4" headerRowDxfId="265" dataDxfId="264"/>
    <tableColumn id="5" xr3:uid="{564D145B-8346-461C-86A5-470D29EFDE6A}" name="Column5" headerRowDxfId="263" dataDxfId="262"/>
    <tableColumn id="6" xr3:uid="{976431F4-B262-481B-9C71-51FC2D60A6DF}" name="Column6" headerRowDxfId="261" dataDxfId="260"/>
    <tableColumn id="7" xr3:uid="{B79BE560-591D-4816-98B2-0198B04A6788}" name="Column7" headerRowDxfId="259" dataDxfId="258"/>
    <tableColumn id="8" xr3:uid="{E0AF14DF-CAB6-4CA8-87B7-891858853D84}" name="Column8" headerRowDxfId="257" dataDxfId="256"/>
    <tableColumn id="9" xr3:uid="{4984A1A9-9A3C-4303-AE3F-0239A7F0383E}" name="Column9" headerRowDxfId="255" dataDxfId="254"/>
    <tableColumn id="10" xr3:uid="{DC49A512-4F6C-48EC-962E-3DE6B7B76401}" name="Column10" headerRowDxfId="253" dataDxfId="252"/>
    <tableColumn id="11" xr3:uid="{40A450DA-9573-45C7-B899-9E552A2E7B9F}" name="Column11" headerRowDxfId="251" dataDxfId="25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61" zoomScale="90" zoomScaleNormal="90" workbookViewId="0">
      <selection activeCell="V18" sqref="V18"/>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539F4-2116-4A3F-8C86-201C935DFA6B}">
  <dimension ref="A1:K21"/>
  <sheetViews>
    <sheetView workbookViewId="0">
      <selection activeCell="Q10" sqref="Q10"/>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48</v>
      </c>
      <c r="F2" s="41"/>
      <c r="G2" s="41"/>
      <c r="H2" s="41"/>
      <c r="I2" s="41"/>
      <c r="J2" s="41"/>
      <c r="K2" s="41"/>
    </row>
    <row r="3" spans="1:11" ht="15.95" customHeight="1" thickBot="1" x14ac:dyDescent="0.3">
      <c r="A3" s="43" t="s">
        <v>1</v>
      </c>
      <c r="B3" s="43"/>
      <c r="C3" s="43"/>
      <c r="D3" s="43"/>
      <c r="E3" s="41" t="s">
        <v>49</v>
      </c>
      <c r="F3" s="41"/>
      <c r="G3" s="41"/>
      <c r="H3" s="41"/>
      <c r="I3" s="41"/>
      <c r="J3" s="41"/>
      <c r="K3" s="41"/>
    </row>
    <row r="4" spans="1:11" ht="15.95" customHeight="1" thickBot="1" x14ac:dyDescent="0.3">
      <c r="A4" s="43" t="s">
        <v>29</v>
      </c>
      <c r="B4" s="43"/>
      <c r="C4" s="43"/>
      <c r="D4" s="43"/>
      <c r="E4" s="41">
        <v>107.44</v>
      </c>
      <c r="F4" s="41"/>
      <c r="G4" s="41"/>
      <c r="H4" s="41"/>
      <c r="I4" s="41"/>
      <c r="J4" s="41"/>
      <c r="K4" s="41"/>
    </row>
    <row r="5" spans="1:11" ht="32.1" customHeight="1" thickBot="1" x14ac:dyDescent="0.3">
      <c r="A5" s="42" t="s">
        <v>38</v>
      </c>
      <c r="B5" s="42"/>
      <c r="C5" s="42"/>
      <c r="D5" s="42"/>
      <c r="E5" s="41">
        <v>2038</v>
      </c>
      <c r="F5" s="41"/>
      <c r="G5" s="41"/>
      <c r="H5" s="41"/>
      <c r="I5" s="41"/>
      <c r="J5" s="41"/>
      <c r="K5" s="41"/>
    </row>
    <row r="6" spans="1:11" ht="15.95" customHeight="1" thickBot="1" x14ac:dyDescent="0.3">
      <c r="A6" s="43" t="s">
        <v>31</v>
      </c>
      <c r="B6" s="43"/>
      <c r="C6" s="43"/>
      <c r="D6" s="43"/>
      <c r="E6" s="41" t="s">
        <v>68</v>
      </c>
      <c r="F6" s="41"/>
      <c r="G6" s="41"/>
      <c r="H6" s="41"/>
      <c r="I6" s="41"/>
      <c r="J6" s="41"/>
      <c r="K6" s="41"/>
    </row>
    <row r="7" spans="1:11" ht="30.95" customHeight="1" thickBot="1" x14ac:dyDescent="0.3">
      <c r="A7" s="3" t="s">
        <v>2</v>
      </c>
      <c r="B7" s="7">
        <v>50749</v>
      </c>
      <c r="C7" s="7" t="s">
        <v>23</v>
      </c>
      <c r="D7" s="7" t="s">
        <v>23</v>
      </c>
      <c r="E7" s="7" t="s">
        <v>23</v>
      </c>
      <c r="F7" s="7" t="s">
        <v>23</v>
      </c>
      <c r="G7" s="7" t="s">
        <v>23</v>
      </c>
      <c r="H7" s="7" t="s">
        <v>23</v>
      </c>
      <c r="I7" s="7" t="s">
        <v>23</v>
      </c>
      <c r="J7" s="7" t="s">
        <v>23</v>
      </c>
      <c r="K7" s="7" t="s">
        <v>23</v>
      </c>
    </row>
    <row r="8" spans="1:11" ht="30.95" customHeight="1" thickBot="1" x14ac:dyDescent="0.3">
      <c r="A8" s="3" t="s">
        <v>15</v>
      </c>
      <c r="B8" s="8">
        <v>107.44</v>
      </c>
      <c r="C8" s="8"/>
      <c r="D8" s="8"/>
      <c r="E8" s="8"/>
      <c r="F8" s="8"/>
      <c r="G8" s="8"/>
      <c r="H8" s="8"/>
      <c r="I8" s="8"/>
      <c r="J8" s="8"/>
      <c r="K8" s="9"/>
    </row>
    <row r="9" spans="1:11" ht="30.95" customHeight="1" thickBot="1" x14ac:dyDescent="0.3">
      <c r="A9" s="4" t="s">
        <v>3</v>
      </c>
      <c r="B9" s="10">
        <v>51845</v>
      </c>
      <c r="C9" s="10">
        <v>53671</v>
      </c>
      <c r="D9" s="10">
        <v>55497</v>
      </c>
      <c r="E9" s="10" t="s">
        <v>24</v>
      </c>
      <c r="F9" s="10" t="s">
        <v>24</v>
      </c>
      <c r="G9" s="10" t="s">
        <v>24</v>
      </c>
      <c r="H9" s="10" t="s">
        <v>24</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12</v>
      </c>
      <c r="B11" s="11">
        <v>107.44</v>
      </c>
      <c r="C11" s="11"/>
      <c r="D11" s="11"/>
      <c r="E11" s="11"/>
      <c r="F11" s="11"/>
      <c r="G11" s="11"/>
      <c r="H11" s="11"/>
      <c r="I11" s="11"/>
      <c r="J11" s="11"/>
      <c r="K11" s="12"/>
    </row>
    <row r="12" spans="1:11" ht="15.75" thickBot="1" x14ac:dyDescent="0.3">
      <c r="A12" s="5" t="s">
        <v>13</v>
      </c>
      <c r="B12" s="11">
        <v>33.299999999999997</v>
      </c>
      <c r="C12" s="11">
        <v>107.44</v>
      </c>
      <c r="D12" s="11"/>
      <c r="E12" s="11"/>
      <c r="F12" s="11"/>
      <c r="G12" s="11"/>
      <c r="H12" s="11"/>
      <c r="I12" s="11"/>
      <c r="J12" s="11"/>
      <c r="K12" s="12"/>
    </row>
    <row r="13" spans="1:11" ht="15.75" thickBot="1" x14ac:dyDescent="0.3">
      <c r="A13" s="5" t="s">
        <v>16</v>
      </c>
      <c r="B13" s="11">
        <v>33.299999999999997</v>
      </c>
      <c r="C13" s="11">
        <v>107.44</v>
      </c>
      <c r="D13" s="11"/>
      <c r="E13" s="11"/>
      <c r="F13" s="11"/>
      <c r="G13" s="11"/>
      <c r="H13" s="11"/>
      <c r="I13" s="11"/>
      <c r="J13" s="11"/>
      <c r="K13" s="12"/>
    </row>
    <row r="14" spans="1:11" ht="15.75" thickBot="1" x14ac:dyDescent="0.3">
      <c r="A14" s="5" t="s">
        <v>17</v>
      </c>
      <c r="B14" s="11"/>
      <c r="C14" s="11"/>
      <c r="D14" s="11">
        <v>107.44</v>
      </c>
      <c r="E14" s="11"/>
      <c r="F14" s="11"/>
      <c r="G14" s="11"/>
      <c r="H14" s="11"/>
      <c r="I14" s="11"/>
      <c r="J14" s="11"/>
      <c r="K14" s="12"/>
    </row>
    <row r="15" spans="1:11" ht="15.75" thickBot="1" x14ac:dyDescent="0.3">
      <c r="A15" s="5" t="s">
        <v>19</v>
      </c>
      <c r="B15" s="11"/>
      <c r="C15" s="11"/>
      <c r="D15" s="11">
        <v>107.44</v>
      </c>
      <c r="E15" s="11"/>
      <c r="F15" s="11"/>
      <c r="G15" s="11"/>
      <c r="H15" s="11"/>
      <c r="I15" s="11"/>
      <c r="J15" s="11"/>
      <c r="K15" s="12"/>
    </row>
    <row r="16" spans="1:11" x14ac:dyDescent="0.25">
      <c r="A16"/>
    </row>
    <row r="17" spans="1:11" ht="15.75" thickBot="1" x14ac:dyDescent="0.3"/>
    <row r="18" spans="1:11" x14ac:dyDescent="0.25">
      <c r="A18" s="32" t="s">
        <v>25</v>
      </c>
      <c r="B18" s="33"/>
      <c r="C18" s="33"/>
      <c r="D18" s="33"/>
      <c r="E18" s="33"/>
      <c r="F18" s="33"/>
      <c r="G18" s="33"/>
      <c r="H18" s="33"/>
      <c r="I18" s="33"/>
      <c r="J18" s="33"/>
      <c r="K18" s="34"/>
    </row>
    <row r="19" spans="1:11" x14ac:dyDescent="0.25">
      <c r="A19" s="35" t="s">
        <v>26</v>
      </c>
      <c r="B19" s="36"/>
      <c r="C19" s="36"/>
      <c r="D19" s="36"/>
      <c r="E19" s="36"/>
      <c r="F19" s="36"/>
      <c r="G19" s="36"/>
      <c r="H19" s="36"/>
      <c r="I19" s="36"/>
      <c r="J19" s="36"/>
      <c r="K19" s="37"/>
    </row>
    <row r="20" spans="1:11" x14ac:dyDescent="0.25">
      <c r="A20" s="35" t="s">
        <v>27</v>
      </c>
      <c r="B20" s="36"/>
      <c r="C20" s="36"/>
      <c r="D20" s="36"/>
      <c r="E20" s="36"/>
      <c r="F20" s="36"/>
      <c r="G20" s="36"/>
      <c r="H20" s="36"/>
      <c r="I20" s="36"/>
      <c r="J20" s="36"/>
      <c r="K20" s="37"/>
    </row>
    <row r="21" spans="1:11" ht="15.75" thickBot="1" x14ac:dyDescent="0.3">
      <c r="A21" s="29" t="s">
        <v>28</v>
      </c>
      <c r="B21" s="30"/>
      <c r="C21" s="30"/>
      <c r="D21" s="30"/>
      <c r="E21" s="30"/>
      <c r="F21" s="30"/>
      <c r="G21" s="30"/>
      <c r="H21" s="30"/>
      <c r="I21" s="30"/>
      <c r="J21" s="30"/>
      <c r="K21" s="31"/>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5" type="noConversion"/>
  <conditionalFormatting sqref="B7:K7">
    <cfRule type="containsText" dxfId="61" priority="2" operator="containsText" text="10/12/xxxx">
      <formula>NOT(ISERROR(SEARCH("10/12/xxxx",B7)))</formula>
    </cfRule>
  </conditionalFormatting>
  <conditionalFormatting sqref="B9:K9">
    <cfRule type="containsText" dxfId="60"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A23285AE-6579-40DC-B572-17E55CB305AF}"/>
    <dataValidation allowBlank="1" showInputMessage="1" showErrorMessage="1" promptTitle="Insert Date" prompt="Please insert the date the area is available for rehabilitation" sqref="B7:K7" xr:uid="{81871C3D-5753-4ACD-B771-A4DD4CA03E23}"/>
    <dataValidation allowBlank="1" showInputMessage="1" showErrorMessage="1" promptTitle="Insert Date" prompt="Please insert the data the milestone is to be completed by" sqref="B9:K9" xr:uid="{54F80AE5-B7F5-4ACF-814D-8EC76C682B40}"/>
    <dataValidation allowBlank="1" showInputMessage="1" showErrorMessage="1" promptTitle="Insert Area (ha)" prompt="Please insert the cumulative area available in hectares (ha)" sqref="B8:K8" xr:uid="{06260465-C9B7-49D3-A041-856AAD9CFB1F}"/>
    <dataValidation allowBlank="1" showInputMessage="1" showErrorMessage="1" promptTitle="Insert Area (ha)" prompt="Please insert the cumulative area achieved in hectares (ha) as required" sqref="B11:K15" xr:uid="{65B3D9D5-156E-42D9-A61F-D7066699A3E0}"/>
    <dataValidation allowBlank="1" showInputMessage="1" showErrorMessage="1" prompt="Please input the correct Rehabilitation Area number (RA#)" sqref="E2:K2" xr:uid="{88A368E5-0462-463E-9D67-678D7462394B}"/>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5"/>
  <sheetViews>
    <sheetView tabSelected="1" topLeftCell="A9" zoomScale="85" zoomScaleNormal="85" workbookViewId="0">
      <selection activeCell="C10" sqref="C10"/>
    </sheetView>
  </sheetViews>
  <sheetFormatPr defaultColWidth="9.140625" defaultRowHeight="15" x14ac:dyDescent="0.25"/>
  <cols>
    <col min="1" max="1" width="19.5703125" style="18" bestFit="1" customWidth="1"/>
    <col min="2" max="2" width="38.7109375" style="18" bestFit="1" customWidth="1"/>
    <col min="3" max="3" width="210.5703125" style="18" customWidth="1"/>
    <col min="4" max="4" width="111" style="18" customWidth="1"/>
    <col min="5" max="16384" width="9.140625" style="18"/>
  </cols>
  <sheetData>
    <row r="1" spans="1:3" ht="23.25" customHeight="1" thickBot="1" x14ac:dyDescent="0.3">
      <c r="A1" s="15" t="s">
        <v>6</v>
      </c>
      <c r="B1" s="16" t="s">
        <v>7</v>
      </c>
      <c r="C1" s="17" t="s">
        <v>8</v>
      </c>
    </row>
    <row r="2" spans="1:3" ht="153.75" thickBot="1" x14ac:dyDescent="0.3">
      <c r="A2" s="19" t="s">
        <v>9</v>
      </c>
      <c r="B2" s="20" t="s">
        <v>50</v>
      </c>
      <c r="C2" s="24" t="s">
        <v>61</v>
      </c>
    </row>
    <row r="3" spans="1:3" ht="77.25" thickBot="1" x14ac:dyDescent="0.3">
      <c r="A3" s="19" t="s">
        <v>10</v>
      </c>
      <c r="B3" s="20" t="s">
        <v>51</v>
      </c>
      <c r="C3" s="24" t="s">
        <v>59</v>
      </c>
    </row>
    <row r="4" spans="1:3" ht="102.75" thickBot="1" x14ac:dyDescent="0.3">
      <c r="A4" s="19" t="s">
        <v>11</v>
      </c>
      <c r="B4" s="20" t="s">
        <v>52</v>
      </c>
      <c r="C4" s="24" t="s">
        <v>63</v>
      </c>
    </row>
    <row r="5" spans="1:3" ht="408.75" customHeight="1" thickBot="1" x14ac:dyDescent="0.3">
      <c r="A5" s="19" t="s">
        <v>12</v>
      </c>
      <c r="B5" s="20" t="s">
        <v>53</v>
      </c>
      <c r="C5" s="24" t="s">
        <v>62</v>
      </c>
    </row>
    <row r="6" spans="1:3" ht="247.5" thickBot="1" x14ac:dyDescent="0.3">
      <c r="A6" s="19" t="s">
        <v>13</v>
      </c>
      <c r="B6" s="20" t="s">
        <v>54</v>
      </c>
      <c r="C6" s="24" t="s">
        <v>71</v>
      </c>
    </row>
    <row r="7" spans="1:3" ht="336.75" thickBot="1" x14ac:dyDescent="0.3">
      <c r="A7" s="19" t="s">
        <v>16</v>
      </c>
      <c r="B7" s="20" t="s">
        <v>55</v>
      </c>
      <c r="C7" s="24" t="s">
        <v>70</v>
      </c>
    </row>
    <row r="8" spans="1:3" ht="387.75" thickBot="1" x14ac:dyDescent="0.3">
      <c r="A8" s="19" t="s">
        <v>17</v>
      </c>
      <c r="B8" s="20" t="s">
        <v>56</v>
      </c>
      <c r="C8" s="24" t="s">
        <v>72</v>
      </c>
    </row>
    <row r="9" spans="1:3" ht="179.25" thickBot="1" x14ac:dyDescent="0.3">
      <c r="A9" s="21" t="s">
        <v>18</v>
      </c>
      <c r="B9" s="22" t="s">
        <v>57</v>
      </c>
      <c r="C9" s="25" t="s">
        <v>60</v>
      </c>
    </row>
    <row r="10" spans="1:3" ht="409.6" thickBot="1" x14ac:dyDescent="0.3">
      <c r="A10" s="23" t="s">
        <v>19</v>
      </c>
      <c r="B10" s="20" t="s">
        <v>58</v>
      </c>
      <c r="C10" s="24" t="s">
        <v>69</v>
      </c>
    </row>
    <row r="12" spans="1:3" ht="15.75" thickBot="1" x14ac:dyDescent="0.3"/>
    <row r="13" spans="1:3" x14ac:dyDescent="0.25">
      <c r="A13" s="44" t="s">
        <v>22</v>
      </c>
      <c r="B13" s="45"/>
      <c r="C13" s="46"/>
    </row>
    <row r="14" spans="1:3" x14ac:dyDescent="0.25">
      <c r="A14" s="47" t="s">
        <v>20</v>
      </c>
      <c r="B14" s="48"/>
      <c r="C14" s="49"/>
    </row>
    <row r="15" spans="1:3" ht="15.75" thickBot="1" x14ac:dyDescent="0.3">
      <c r="A15" s="50" t="s">
        <v>21</v>
      </c>
      <c r="B15" s="51"/>
      <c r="C15" s="52"/>
    </row>
  </sheetData>
  <mergeCells count="3">
    <mergeCell ref="A13:C13"/>
    <mergeCell ref="A14:C14"/>
    <mergeCell ref="A15:C15"/>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4"/>
  <sheetViews>
    <sheetView workbookViewId="0">
      <selection activeCell="L15" sqref="L15"/>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14</v>
      </c>
      <c r="F2" s="41"/>
      <c r="G2" s="41"/>
      <c r="H2" s="41"/>
      <c r="I2" s="41"/>
      <c r="J2" s="41"/>
      <c r="K2" s="41"/>
    </row>
    <row r="3" spans="1:11" ht="15.95" customHeight="1" thickBot="1" x14ac:dyDescent="0.3">
      <c r="A3" s="43" t="s">
        <v>1</v>
      </c>
      <c r="B3" s="43"/>
      <c r="C3" s="43"/>
      <c r="D3" s="43"/>
      <c r="E3" s="41" t="s">
        <v>32</v>
      </c>
      <c r="F3" s="41"/>
      <c r="G3" s="41"/>
      <c r="H3" s="41"/>
      <c r="I3" s="41"/>
      <c r="J3" s="41"/>
      <c r="K3" s="41"/>
    </row>
    <row r="4" spans="1:11" ht="15.95" customHeight="1" thickBot="1" x14ac:dyDescent="0.3">
      <c r="A4" s="43" t="s">
        <v>29</v>
      </c>
      <c r="B4" s="43"/>
      <c r="C4" s="43"/>
      <c r="D4" s="43"/>
      <c r="E4" s="41">
        <v>78.150000000000006</v>
      </c>
      <c r="F4" s="41"/>
      <c r="G4" s="41"/>
      <c r="H4" s="41"/>
      <c r="I4" s="41"/>
      <c r="J4" s="41"/>
      <c r="K4" s="41"/>
    </row>
    <row r="5" spans="1:11" ht="32.1" customHeight="1" thickBot="1" x14ac:dyDescent="0.3">
      <c r="A5" s="42" t="s">
        <v>33</v>
      </c>
      <c r="B5" s="42"/>
      <c r="C5" s="42"/>
      <c r="D5" s="42"/>
      <c r="E5" s="41">
        <v>2043</v>
      </c>
      <c r="F5" s="41"/>
      <c r="G5" s="41"/>
      <c r="H5" s="41"/>
      <c r="I5" s="41"/>
      <c r="J5" s="41"/>
      <c r="K5" s="41"/>
    </row>
    <row r="6" spans="1:11" ht="15.95" customHeight="1" thickBot="1" x14ac:dyDescent="0.3">
      <c r="A6" s="43" t="s">
        <v>31</v>
      </c>
      <c r="B6" s="43"/>
      <c r="C6" s="43"/>
      <c r="D6" s="43"/>
      <c r="E6" s="41" t="s">
        <v>64</v>
      </c>
      <c r="F6" s="41"/>
      <c r="G6" s="41"/>
      <c r="H6" s="41"/>
      <c r="I6" s="41"/>
      <c r="J6" s="41"/>
      <c r="K6" s="41"/>
    </row>
    <row r="7" spans="1:11" ht="30.95" customHeight="1" thickBot="1" x14ac:dyDescent="0.3">
      <c r="A7" s="3" t="s">
        <v>2</v>
      </c>
      <c r="B7" s="7">
        <v>52210</v>
      </c>
      <c r="C7" s="7" t="s">
        <v>23</v>
      </c>
      <c r="D7" s="7" t="s">
        <v>23</v>
      </c>
      <c r="E7" s="7" t="s">
        <v>23</v>
      </c>
      <c r="F7" s="7" t="s">
        <v>23</v>
      </c>
      <c r="G7" s="7" t="s">
        <v>23</v>
      </c>
      <c r="H7" s="7" t="s">
        <v>23</v>
      </c>
      <c r="I7" s="7" t="s">
        <v>23</v>
      </c>
      <c r="J7" s="7" t="s">
        <v>23</v>
      </c>
      <c r="K7" s="7" t="s">
        <v>23</v>
      </c>
    </row>
    <row r="8" spans="1:11" ht="30.95" customHeight="1" thickBot="1" x14ac:dyDescent="0.3">
      <c r="A8" s="3" t="s">
        <v>15</v>
      </c>
      <c r="B8" s="8">
        <v>78.150000000000006</v>
      </c>
      <c r="C8" s="8"/>
      <c r="D8" s="8"/>
      <c r="E8" s="8"/>
      <c r="F8" s="8"/>
      <c r="G8" s="8"/>
      <c r="H8" s="8"/>
      <c r="I8" s="8"/>
      <c r="J8" s="8"/>
      <c r="K8" s="9"/>
    </row>
    <row r="9" spans="1:11" ht="30.95" customHeight="1" thickBot="1" x14ac:dyDescent="0.3">
      <c r="A9" s="4" t="s">
        <v>3</v>
      </c>
      <c r="B9" s="10">
        <v>53671</v>
      </c>
      <c r="C9" s="10">
        <v>55497</v>
      </c>
      <c r="D9" s="10" t="s">
        <v>24</v>
      </c>
      <c r="E9" s="10" t="s">
        <v>24</v>
      </c>
      <c r="F9" s="10" t="s">
        <v>24</v>
      </c>
      <c r="G9" s="10" t="s">
        <v>24</v>
      </c>
      <c r="H9" s="10" t="s">
        <v>24</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9</v>
      </c>
      <c r="B11" s="11">
        <v>78.150000000000006</v>
      </c>
      <c r="C11" s="11"/>
      <c r="D11" s="11"/>
      <c r="E11" s="11"/>
      <c r="F11" s="11"/>
      <c r="G11" s="11"/>
      <c r="H11" s="11"/>
      <c r="I11" s="11"/>
      <c r="J11" s="11"/>
      <c r="K11" s="12"/>
    </row>
    <row r="12" spans="1:11" ht="15.75" thickBot="1" x14ac:dyDescent="0.3">
      <c r="A12" s="5" t="s">
        <v>10</v>
      </c>
      <c r="B12" s="11">
        <v>78.150000000000006</v>
      </c>
      <c r="C12" s="11"/>
      <c r="D12" s="11"/>
      <c r="E12" s="11"/>
      <c r="F12" s="11"/>
      <c r="G12" s="11"/>
      <c r="H12" s="11"/>
      <c r="I12" s="11"/>
      <c r="J12" s="11"/>
      <c r="K12" s="12"/>
    </row>
    <row r="13" spans="1:11" ht="15.75" thickBot="1" x14ac:dyDescent="0.3">
      <c r="A13" s="5" t="s">
        <v>12</v>
      </c>
      <c r="B13" s="11">
        <v>78.150000000000006</v>
      </c>
      <c r="C13" s="11"/>
      <c r="D13" s="11"/>
      <c r="E13" s="11"/>
      <c r="F13" s="11"/>
      <c r="G13" s="11"/>
      <c r="H13" s="11"/>
      <c r="I13" s="11"/>
      <c r="J13" s="11"/>
      <c r="K13" s="12"/>
    </row>
    <row r="14" spans="1:11" ht="15.75" thickBot="1" x14ac:dyDescent="0.3">
      <c r="A14" s="5" t="s">
        <v>13</v>
      </c>
      <c r="B14" s="11">
        <v>78.150000000000006</v>
      </c>
      <c r="C14" s="11"/>
      <c r="D14" s="11"/>
      <c r="E14" s="11"/>
      <c r="F14" s="11"/>
      <c r="G14" s="11"/>
      <c r="H14" s="11"/>
      <c r="I14" s="11"/>
      <c r="J14" s="11"/>
      <c r="K14" s="12"/>
    </row>
    <row r="15" spans="1:11" ht="15.75" thickBot="1" x14ac:dyDescent="0.3">
      <c r="A15" s="5" t="s">
        <v>16</v>
      </c>
      <c r="B15" s="11">
        <v>78.150000000000006</v>
      </c>
      <c r="C15" s="11"/>
      <c r="D15" s="11"/>
      <c r="E15" s="11"/>
      <c r="F15" s="11"/>
      <c r="G15" s="11"/>
      <c r="H15" s="11"/>
      <c r="I15" s="11"/>
      <c r="J15" s="11"/>
      <c r="K15" s="12"/>
    </row>
    <row r="16" spans="1:11" ht="15.75" thickBot="1" x14ac:dyDescent="0.3">
      <c r="A16" s="5" t="s">
        <v>17</v>
      </c>
      <c r="B16" s="11"/>
      <c r="C16" s="11">
        <v>78.150000000000006</v>
      </c>
      <c r="D16" s="11"/>
      <c r="E16" s="11"/>
      <c r="F16" s="11"/>
      <c r="G16" s="11"/>
      <c r="H16" s="11"/>
      <c r="I16" s="11"/>
      <c r="J16" s="11"/>
      <c r="K16" s="12"/>
    </row>
    <row r="17" spans="1:11" ht="15.75" thickBot="1" x14ac:dyDescent="0.3">
      <c r="A17" s="5" t="s">
        <v>18</v>
      </c>
      <c r="B17" s="11"/>
      <c r="C17" s="11">
        <v>78.150000000000006</v>
      </c>
      <c r="D17" s="11"/>
      <c r="E17" s="11"/>
      <c r="F17" s="11"/>
      <c r="G17" s="11"/>
      <c r="H17" s="11"/>
      <c r="I17" s="11"/>
      <c r="J17" s="11"/>
      <c r="K17" s="12"/>
    </row>
    <row r="18" spans="1:11" ht="15.75" thickBot="1" x14ac:dyDescent="0.3">
      <c r="A18" s="5" t="s">
        <v>19</v>
      </c>
      <c r="B18" s="13"/>
      <c r="C18" s="13">
        <v>78.150000000000006</v>
      </c>
      <c r="D18" s="13"/>
      <c r="E18" s="13"/>
      <c r="F18" s="13"/>
      <c r="G18" s="13"/>
      <c r="H18" s="13"/>
      <c r="I18" s="13"/>
      <c r="J18" s="13"/>
      <c r="K18" s="14"/>
    </row>
    <row r="19" spans="1:11" x14ac:dyDescent="0.25">
      <c r="A19"/>
    </row>
    <row r="20" spans="1:11" ht="15.75" thickBot="1" x14ac:dyDescent="0.3"/>
    <row r="21" spans="1:11" x14ac:dyDescent="0.25">
      <c r="A21" s="32" t="s">
        <v>25</v>
      </c>
      <c r="B21" s="33"/>
      <c r="C21" s="33"/>
      <c r="D21" s="33"/>
      <c r="E21" s="33"/>
      <c r="F21" s="33"/>
      <c r="G21" s="33"/>
      <c r="H21" s="33"/>
      <c r="I21" s="33"/>
      <c r="J21" s="33"/>
      <c r="K21" s="34"/>
    </row>
    <row r="22" spans="1:11" x14ac:dyDescent="0.25">
      <c r="A22" s="35" t="s">
        <v>26</v>
      </c>
      <c r="B22" s="36"/>
      <c r="C22" s="36"/>
      <c r="D22" s="36"/>
      <c r="E22" s="36"/>
      <c r="F22" s="36"/>
      <c r="G22" s="36"/>
      <c r="H22" s="36"/>
      <c r="I22" s="36"/>
      <c r="J22" s="36"/>
      <c r="K22" s="37"/>
    </row>
    <row r="23" spans="1:11" x14ac:dyDescent="0.25">
      <c r="A23" s="35" t="s">
        <v>27</v>
      </c>
      <c r="B23" s="36"/>
      <c r="C23" s="36"/>
      <c r="D23" s="36"/>
      <c r="E23" s="36"/>
      <c r="F23" s="36"/>
      <c r="G23" s="36"/>
      <c r="H23" s="36"/>
      <c r="I23" s="36"/>
      <c r="J23" s="36"/>
      <c r="K23" s="37"/>
    </row>
    <row r="24" spans="1:11" ht="15.75" thickBot="1" x14ac:dyDescent="0.3">
      <c r="A24" s="29" t="s">
        <v>28</v>
      </c>
      <c r="B24" s="30"/>
      <c r="C24" s="30"/>
      <c r="D24" s="30"/>
      <c r="E24" s="30"/>
      <c r="F24" s="30"/>
      <c r="G24" s="30"/>
      <c r="H24" s="30"/>
      <c r="I24" s="30"/>
      <c r="J24" s="30"/>
      <c r="K24" s="31"/>
    </row>
  </sheetData>
  <mergeCells count="16">
    <mergeCell ref="A1:K1"/>
    <mergeCell ref="E3:K3"/>
    <mergeCell ref="E4:K4"/>
    <mergeCell ref="E5:K5"/>
    <mergeCell ref="E6:K6"/>
    <mergeCell ref="A5:D5"/>
    <mergeCell ref="A6:D6"/>
    <mergeCell ref="A2:D2"/>
    <mergeCell ref="E2:K2"/>
    <mergeCell ref="A3:D3"/>
    <mergeCell ref="A4:D4"/>
    <mergeCell ref="B10:K10"/>
    <mergeCell ref="A24:K24"/>
    <mergeCell ref="A21:K21"/>
    <mergeCell ref="A22:K22"/>
    <mergeCell ref="A23:K23"/>
  </mergeCells>
  <phoneticPr fontId="5" type="noConversion"/>
  <conditionalFormatting sqref="B7:K7">
    <cfRule type="containsText" dxfId="493" priority="2" operator="containsText" text="10/12/xxxx">
      <formula>NOT(ISERROR(SEARCH("10/12/xxxx",B7)))</formula>
    </cfRule>
  </conditionalFormatting>
  <conditionalFormatting sqref="B9:K9">
    <cfRule type="containsText" dxfId="49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8"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8"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6ED4E-2F94-4478-A170-2CE19C5E2E23}">
  <dimension ref="A1:K21"/>
  <sheetViews>
    <sheetView workbookViewId="0">
      <selection activeCell="N17" sqref="N17"/>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36</v>
      </c>
      <c r="F2" s="41"/>
      <c r="G2" s="41"/>
      <c r="H2" s="41"/>
      <c r="I2" s="41"/>
      <c r="J2" s="41"/>
      <c r="K2" s="41"/>
    </row>
    <row r="3" spans="1:11" ht="15.95" customHeight="1" thickBot="1" x14ac:dyDescent="0.3">
      <c r="A3" s="43" t="s">
        <v>1</v>
      </c>
      <c r="B3" s="43"/>
      <c r="C3" s="43"/>
      <c r="D3" s="43"/>
      <c r="E3" s="41" t="s">
        <v>37</v>
      </c>
      <c r="F3" s="41"/>
      <c r="G3" s="41"/>
      <c r="H3" s="41"/>
      <c r="I3" s="41"/>
      <c r="J3" s="41"/>
      <c r="K3" s="41"/>
    </row>
    <row r="4" spans="1:11" ht="15.95" customHeight="1" thickBot="1" x14ac:dyDescent="0.3">
      <c r="A4" s="43" t="s">
        <v>29</v>
      </c>
      <c r="B4" s="43"/>
      <c r="C4" s="43"/>
      <c r="D4" s="43"/>
      <c r="E4" s="41">
        <v>445.83</v>
      </c>
      <c r="F4" s="41"/>
      <c r="G4" s="41"/>
      <c r="H4" s="41"/>
      <c r="I4" s="41"/>
      <c r="J4" s="41"/>
      <c r="K4" s="41"/>
    </row>
    <row r="5" spans="1:11" ht="32.1" customHeight="1" thickBot="1" x14ac:dyDescent="0.3">
      <c r="A5" s="42" t="s">
        <v>38</v>
      </c>
      <c r="B5" s="42"/>
      <c r="C5" s="42"/>
      <c r="D5" s="42"/>
      <c r="E5" s="41">
        <v>2029</v>
      </c>
      <c r="F5" s="41"/>
      <c r="G5" s="41"/>
      <c r="H5" s="41"/>
      <c r="I5" s="41"/>
      <c r="J5" s="41"/>
      <c r="K5" s="41"/>
    </row>
    <row r="6" spans="1:11" ht="15.95" customHeight="1" thickBot="1" x14ac:dyDescent="0.3">
      <c r="A6" s="43" t="s">
        <v>31</v>
      </c>
      <c r="B6" s="43"/>
      <c r="C6" s="43"/>
      <c r="D6" s="43"/>
      <c r="E6" s="41" t="s">
        <v>64</v>
      </c>
      <c r="F6" s="41"/>
      <c r="G6" s="41"/>
      <c r="H6" s="41"/>
      <c r="I6" s="41"/>
      <c r="J6" s="41"/>
      <c r="K6" s="41"/>
    </row>
    <row r="7" spans="1:11" ht="30.95" customHeight="1" thickBot="1" x14ac:dyDescent="0.3">
      <c r="A7" s="3" t="s">
        <v>2</v>
      </c>
      <c r="B7" s="7">
        <v>47462</v>
      </c>
      <c r="C7" s="7">
        <v>49288</v>
      </c>
      <c r="D7" s="7">
        <v>51114</v>
      </c>
      <c r="E7" s="7">
        <v>52575</v>
      </c>
      <c r="F7" s="7" t="s">
        <v>23</v>
      </c>
      <c r="G7" s="7" t="s">
        <v>23</v>
      </c>
      <c r="H7" s="7" t="s">
        <v>23</v>
      </c>
      <c r="I7" s="7" t="s">
        <v>23</v>
      </c>
      <c r="J7" s="7" t="s">
        <v>23</v>
      </c>
      <c r="K7" s="7" t="s">
        <v>23</v>
      </c>
    </row>
    <row r="8" spans="1:11" ht="30.95" customHeight="1" thickBot="1" x14ac:dyDescent="0.3">
      <c r="A8" s="3" t="s">
        <v>15</v>
      </c>
      <c r="B8" s="8">
        <v>118.86999999999999</v>
      </c>
      <c r="C8" s="8">
        <v>167.75</v>
      </c>
      <c r="D8" s="8">
        <v>348.6</v>
      </c>
      <c r="E8" s="8">
        <v>445.83000000000004</v>
      </c>
      <c r="F8" s="8"/>
      <c r="G8" s="8"/>
      <c r="H8" s="8"/>
      <c r="I8" s="8"/>
      <c r="J8" s="8"/>
      <c r="K8" s="9"/>
    </row>
    <row r="9" spans="1:11" ht="30.95" customHeight="1" thickBot="1" x14ac:dyDescent="0.3">
      <c r="A9" s="4" t="s">
        <v>3</v>
      </c>
      <c r="B9" s="10">
        <v>48192</v>
      </c>
      <c r="C9" s="10">
        <v>50019</v>
      </c>
      <c r="D9" s="10">
        <v>51845</v>
      </c>
      <c r="E9" s="10">
        <v>53671</v>
      </c>
      <c r="F9" s="10">
        <v>55497</v>
      </c>
      <c r="G9" s="10" t="s">
        <v>24</v>
      </c>
      <c r="H9" s="10" t="s">
        <v>24</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12</v>
      </c>
      <c r="B11" s="11">
        <v>118.86999999999999</v>
      </c>
      <c r="C11" s="11">
        <v>167.75</v>
      </c>
      <c r="D11" s="11">
        <v>348.6</v>
      </c>
      <c r="E11" s="11">
        <v>445.83000000000004</v>
      </c>
      <c r="F11" s="11"/>
      <c r="G11" s="11"/>
      <c r="H11" s="11"/>
      <c r="I11" s="11"/>
      <c r="J11" s="11"/>
      <c r="K11" s="12"/>
    </row>
    <row r="12" spans="1:11" ht="15.75" thickBot="1" x14ac:dyDescent="0.3">
      <c r="A12" s="5" t="s">
        <v>13</v>
      </c>
      <c r="B12" s="11">
        <v>104.86999999999999</v>
      </c>
      <c r="C12" s="11">
        <v>155.75</v>
      </c>
      <c r="D12" s="11">
        <v>336.6</v>
      </c>
      <c r="E12" s="11">
        <v>445.83000000000004</v>
      </c>
      <c r="F12" s="11"/>
      <c r="G12" s="11"/>
      <c r="H12" s="11"/>
      <c r="I12" s="11"/>
      <c r="J12" s="11"/>
      <c r="K12" s="12"/>
    </row>
    <row r="13" spans="1:11" ht="15.75" thickBot="1" x14ac:dyDescent="0.3">
      <c r="A13" s="5" t="s">
        <v>16</v>
      </c>
      <c r="B13" s="11">
        <v>104.86999999999999</v>
      </c>
      <c r="C13" s="11">
        <v>155.75</v>
      </c>
      <c r="D13" s="11">
        <v>336.6</v>
      </c>
      <c r="E13" s="11">
        <v>445.83000000000004</v>
      </c>
      <c r="F13" s="11"/>
      <c r="G13" s="11"/>
      <c r="H13" s="11"/>
      <c r="I13" s="11"/>
      <c r="J13" s="11"/>
      <c r="K13" s="12"/>
    </row>
    <row r="14" spans="1:11" ht="15.75" thickBot="1" x14ac:dyDescent="0.3">
      <c r="A14" s="5" t="s">
        <v>17</v>
      </c>
      <c r="B14" s="11"/>
      <c r="C14" s="11"/>
      <c r="D14" s="11">
        <v>21.55</v>
      </c>
      <c r="E14" s="11">
        <v>104.86999999999999</v>
      </c>
      <c r="F14" s="11">
        <v>445.83000000000004</v>
      </c>
      <c r="G14" s="11"/>
      <c r="H14" s="11"/>
      <c r="I14" s="11"/>
      <c r="J14" s="11"/>
      <c r="K14" s="12"/>
    </row>
    <row r="15" spans="1:11" ht="15.75" thickBot="1" x14ac:dyDescent="0.3">
      <c r="A15" s="5" t="s">
        <v>19</v>
      </c>
      <c r="B15" s="11"/>
      <c r="C15" s="11"/>
      <c r="D15" s="11">
        <v>21.55</v>
      </c>
      <c r="E15" s="11">
        <v>104.86999999999999</v>
      </c>
      <c r="F15" s="11">
        <v>445.83000000000004</v>
      </c>
      <c r="G15" s="11"/>
      <c r="H15" s="11"/>
      <c r="I15" s="11"/>
      <c r="J15" s="11"/>
      <c r="K15" s="12"/>
    </row>
    <row r="16" spans="1:11" x14ac:dyDescent="0.25">
      <c r="A16"/>
    </row>
    <row r="17" spans="1:11" ht="15.75" thickBot="1" x14ac:dyDescent="0.3"/>
    <row r="18" spans="1:11" x14ac:dyDescent="0.25">
      <c r="A18" s="32" t="s">
        <v>25</v>
      </c>
      <c r="B18" s="33"/>
      <c r="C18" s="33"/>
      <c r="D18" s="33"/>
      <c r="E18" s="33"/>
      <c r="F18" s="33"/>
      <c r="G18" s="33"/>
      <c r="H18" s="33"/>
      <c r="I18" s="33"/>
      <c r="J18" s="33"/>
      <c r="K18" s="34"/>
    </row>
    <row r="19" spans="1:11" x14ac:dyDescent="0.25">
      <c r="A19" s="35" t="s">
        <v>26</v>
      </c>
      <c r="B19" s="36"/>
      <c r="C19" s="36"/>
      <c r="D19" s="36"/>
      <c r="E19" s="36"/>
      <c r="F19" s="36"/>
      <c r="G19" s="36"/>
      <c r="H19" s="36"/>
      <c r="I19" s="36"/>
      <c r="J19" s="36"/>
      <c r="K19" s="37"/>
    </row>
    <row r="20" spans="1:11" x14ac:dyDescent="0.25">
      <c r="A20" s="35" t="s">
        <v>27</v>
      </c>
      <c r="B20" s="36"/>
      <c r="C20" s="36"/>
      <c r="D20" s="36"/>
      <c r="E20" s="36"/>
      <c r="F20" s="36"/>
      <c r="G20" s="36"/>
      <c r="H20" s="36"/>
      <c r="I20" s="36"/>
      <c r="J20" s="36"/>
      <c r="K20" s="37"/>
    </row>
    <row r="21" spans="1:11" ht="15.75" thickBot="1" x14ac:dyDescent="0.3">
      <c r="A21" s="29" t="s">
        <v>28</v>
      </c>
      <c r="B21" s="30"/>
      <c r="C21" s="30"/>
      <c r="D21" s="30"/>
      <c r="E21" s="30"/>
      <c r="F21" s="30"/>
      <c r="G21" s="30"/>
      <c r="H21" s="30"/>
      <c r="I21" s="30"/>
      <c r="J21" s="30"/>
      <c r="K21" s="31"/>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5" type="noConversion"/>
  <conditionalFormatting sqref="B7:K7">
    <cfRule type="containsText" dxfId="439" priority="2" operator="containsText" text="10/12/xxxx">
      <formula>NOT(ISERROR(SEARCH("10/12/xxxx",B7)))</formula>
    </cfRule>
  </conditionalFormatting>
  <conditionalFormatting sqref="B9:K9">
    <cfRule type="containsText" dxfId="43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3789172F-6DCA-4F69-972D-C928C53CEFCD}"/>
    <dataValidation allowBlank="1" showInputMessage="1" showErrorMessage="1" promptTitle="Insert Date" prompt="Please insert the date the area is available for rehabilitation" sqref="B7:K7" xr:uid="{B9190982-76E1-40D6-B764-B910D4D4FB5D}"/>
    <dataValidation allowBlank="1" showInputMessage="1" showErrorMessage="1" promptTitle="Insert Date" prompt="Please insert the data the milestone is to be completed by" sqref="B9:K9" xr:uid="{E0BE586A-F9C3-457A-A777-37B8A4D89A2D}"/>
    <dataValidation allowBlank="1" showInputMessage="1" showErrorMessage="1" promptTitle="Insert Area (ha)" prompt="Please insert the cumulative area available in hectares (ha)" sqref="B8:K8" xr:uid="{4EE403DE-0B50-48C9-8A2A-5D37B4C549B0}"/>
    <dataValidation allowBlank="1" showInputMessage="1" showErrorMessage="1" promptTitle="Insert Area (ha)" prompt="Please insert the cumulative area achieved in hectares (ha) as required" sqref="B11:K15" xr:uid="{E0D3A94E-9147-467F-9331-D6D4E35C959E}"/>
    <dataValidation allowBlank="1" showInputMessage="1" showErrorMessage="1" prompt="Please input the correct Rehabilitation Area number (RA#)" sqref="E2:K2" xr:uid="{FAD8B687-21BE-4D24-A4D9-C5536BAC3AA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5818-1F91-435F-A62F-13950A53289A}">
  <dimension ref="A1:K22"/>
  <sheetViews>
    <sheetView topLeftCell="A4" workbookViewId="0">
      <selection activeCell="P15" sqref="P15"/>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35</v>
      </c>
      <c r="F2" s="41"/>
      <c r="G2" s="41"/>
      <c r="H2" s="41"/>
      <c r="I2" s="41"/>
      <c r="J2" s="41"/>
      <c r="K2" s="41"/>
    </row>
    <row r="3" spans="1:11" ht="15.95" customHeight="1" thickBot="1" x14ac:dyDescent="0.3">
      <c r="A3" s="43" t="s">
        <v>1</v>
      </c>
      <c r="B3" s="43"/>
      <c r="C3" s="43"/>
      <c r="D3" s="43"/>
      <c r="E3" s="41" t="s">
        <v>39</v>
      </c>
      <c r="F3" s="41"/>
      <c r="G3" s="41"/>
      <c r="H3" s="41"/>
      <c r="I3" s="41"/>
      <c r="J3" s="41"/>
      <c r="K3" s="41"/>
    </row>
    <row r="4" spans="1:11" ht="15.95" customHeight="1" thickBot="1" x14ac:dyDescent="0.3">
      <c r="A4" s="43" t="s">
        <v>29</v>
      </c>
      <c r="B4" s="43"/>
      <c r="C4" s="43"/>
      <c r="D4" s="43"/>
      <c r="E4" s="41">
        <v>31.84</v>
      </c>
      <c r="F4" s="41"/>
      <c r="G4" s="41"/>
      <c r="H4" s="41"/>
      <c r="I4" s="41"/>
      <c r="J4" s="41"/>
      <c r="K4" s="41"/>
    </row>
    <row r="5" spans="1:11" ht="32.1" customHeight="1" thickBot="1" x14ac:dyDescent="0.3">
      <c r="A5" s="42" t="s">
        <v>40</v>
      </c>
      <c r="B5" s="42"/>
      <c r="C5" s="42"/>
      <c r="D5" s="42"/>
      <c r="E5" s="41">
        <v>2038</v>
      </c>
      <c r="F5" s="41"/>
      <c r="G5" s="41"/>
      <c r="H5" s="41"/>
      <c r="I5" s="41"/>
      <c r="J5" s="41"/>
      <c r="K5" s="41"/>
    </row>
    <row r="6" spans="1:11" ht="15.95" customHeight="1" thickBot="1" x14ac:dyDescent="0.3">
      <c r="A6" s="43" t="s">
        <v>31</v>
      </c>
      <c r="B6" s="43"/>
      <c r="C6" s="43"/>
      <c r="D6" s="43"/>
      <c r="E6" s="41" t="s">
        <v>64</v>
      </c>
      <c r="F6" s="41"/>
      <c r="G6" s="41"/>
      <c r="H6" s="41"/>
      <c r="I6" s="41"/>
      <c r="J6" s="41"/>
      <c r="K6" s="41"/>
    </row>
    <row r="7" spans="1:11" ht="30.95" customHeight="1" thickBot="1" x14ac:dyDescent="0.3">
      <c r="A7" s="3" t="s">
        <v>2</v>
      </c>
      <c r="B7" s="7">
        <v>50749</v>
      </c>
      <c r="C7" s="7" t="s">
        <v>23</v>
      </c>
      <c r="D7" s="7" t="s">
        <v>23</v>
      </c>
      <c r="E7" s="7" t="s">
        <v>23</v>
      </c>
      <c r="F7" s="7" t="s">
        <v>23</v>
      </c>
      <c r="G7" s="7" t="s">
        <v>23</v>
      </c>
      <c r="H7" s="7" t="s">
        <v>23</v>
      </c>
      <c r="I7" s="7" t="s">
        <v>23</v>
      </c>
      <c r="J7" s="7" t="s">
        <v>23</v>
      </c>
      <c r="K7" s="7" t="s">
        <v>23</v>
      </c>
    </row>
    <row r="8" spans="1:11" ht="30.95" customHeight="1" thickBot="1" x14ac:dyDescent="0.3">
      <c r="A8" s="3" t="s">
        <v>15</v>
      </c>
      <c r="B8" s="8">
        <v>31.84</v>
      </c>
      <c r="C8" s="8"/>
      <c r="D8" s="8"/>
      <c r="E8" s="8"/>
      <c r="F8" s="8"/>
      <c r="G8" s="8"/>
      <c r="H8" s="8"/>
      <c r="I8" s="8"/>
      <c r="J8" s="8"/>
      <c r="K8" s="9"/>
    </row>
    <row r="9" spans="1:11" ht="30.95" customHeight="1" thickBot="1" x14ac:dyDescent="0.3">
      <c r="A9" s="4" t="s">
        <v>3</v>
      </c>
      <c r="B9" s="10">
        <v>53671</v>
      </c>
      <c r="C9" s="10">
        <v>55497</v>
      </c>
      <c r="D9" s="10" t="s">
        <v>24</v>
      </c>
      <c r="E9" s="10" t="s">
        <v>24</v>
      </c>
      <c r="F9" s="10" t="s">
        <v>24</v>
      </c>
      <c r="G9" s="10" t="s">
        <v>24</v>
      </c>
      <c r="H9" s="10" t="s">
        <v>24</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11</v>
      </c>
      <c r="B11" s="11">
        <v>31.84</v>
      </c>
      <c r="C11" s="11"/>
      <c r="D11" s="11"/>
      <c r="E11" s="11"/>
      <c r="F11" s="11"/>
      <c r="G11" s="11"/>
      <c r="H11" s="11"/>
      <c r="I11" s="11"/>
      <c r="J11" s="11"/>
      <c r="K11" s="12"/>
    </row>
    <row r="12" spans="1:11" ht="15.75" thickBot="1" x14ac:dyDescent="0.3">
      <c r="A12" s="5" t="s">
        <v>12</v>
      </c>
      <c r="B12" s="11">
        <v>31.84</v>
      </c>
      <c r="C12" s="11"/>
      <c r="D12" s="11"/>
      <c r="E12" s="11"/>
      <c r="F12" s="11"/>
      <c r="G12" s="11"/>
      <c r="H12" s="11"/>
      <c r="I12" s="11"/>
      <c r="J12" s="11"/>
      <c r="K12" s="12"/>
    </row>
    <row r="13" spans="1:11" ht="15.75" thickBot="1" x14ac:dyDescent="0.3">
      <c r="A13" s="5" t="s">
        <v>13</v>
      </c>
      <c r="B13" s="11">
        <v>31.84</v>
      </c>
      <c r="C13" s="11"/>
      <c r="D13" s="11"/>
      <c r="E13" s="11"/>
      <c r="F13" s="11"/>
      <c r="G13" s="11"/>
      <c r="H13" s="11"/>
      <c r="I13" s="11"/>
      <c r="J13" s="11"/>
      <c r="K13" s="12"/>
    </row>
    <row r="14" spans="1:11" ht="15.75" thickBot="1" x14ac:dyDescent="0.3">
      <c r="A14" s="5" t="s">
        <v>16</v>
      </c>
      <c r="B14" s="11">
        <v>31.84</v>
      </c>
      <c r="C14" s="11"/>
      <c r="D14" s="11"/>
      <c r="E14" s="11"/>
      <c r="F14" s="11"/>
      <c r="G14" s="11"/>
      <c r="H14" s="11"/>
      <c r="I14" s="11"/>
      <c r="J14" s="11"/>
      <c r="K14" s="12"/>
    </row>
    <row r="15" spans="1:11" ht="15.75" thickBot="1" x14ac:dyDescent="0.3">
      <c r="A15" s="5" t="s">
        <v>17</v>
      </c>
      <c r="B15" s="11"/>
      <c r="C15" s="11">
        <v>31.84</v>
      </c>
      <c r="D15" s="11"/>
      <c r="E15" s="11"/>
      <c r="F15" s="11"/>
      <c r="G15" s="11"/>
      <c r="H15" s="11"/>
      <c r="I15" s="11"/>
      <c r="J15" s="11"/>
      <c r="K15" s="12"/>
    </row>
    <row r="16" spans="1:11" ht="15.75" thickBot="1" x14ac:dyDescent="0.3">
      <c r="A16" s="5" t="s">
        <v>19</v>
      </c>
      <c r="B16" s="11"/>
      <c r="C16" s="11">
        <v>31.84</v>
      </c>
      <c r="D16" s="11"/>
      <c r="E16" s="11"/>
      <c r="F16" s="11"/>
      <c r="G16" s="11"/>
      <c r="H16" s="11"/>
      <c r="I16" s="11"/>
      <c r="J16" s="11"/>
      <c r="K16" s="12"/>
    </row>
    <row r="17" spans="1:11" x14ac:dyDescent="0.25">
      <c r="A17"/>
    </row>
    <row r="18" spans="1:11" ht="15.75" thickBot="1" x14ac:dyDescent="0.3"/>
    <row r="19" spans="1:11" x14ac:dyDescent="0.25">
      <c r="A19" s="32" t="s">
        <v>25</v>
      </c>
      <c r="B19" s="33"/>
      <c r="C19" s="33"/>
      <c r="D19" s="33"/>
      <c r="E19" s="33"/>
      <c r="F19" s="33"/>
      <c r="G19" s="33"/>
      <c r="H19" s="33"/>
      <c r="I19" s="33"/>
      <c r="J19" s="33"/>
      <c r="K19" s="34"/>
    </row>
    <row r="20" spans="1:11" x14ac:dyDescent="0.25">
      <c r="A20" s="35" t="s">
        <v>26</v>
      </c>
      <c r="B20" s="36"/>
      <c r="C20" s="36"/>
      <c r="D20" s="36"/>
      <c r="E20" s="36"/>
      <c r="F20" s="36"/>
      <c r="G20" s="36"/>
      <c r="H20" s="36"/>
      <c r="I20" s="36"/>
      <c r="J20" s="36"/>
      <c r="K20" s="37"/>
    </row>
    <row r="21" spans="1:11" x14ac:dyDescent="0.25">
      <c r="A21" s="35" t="s">
        <v>27</v>
      </c>
      <c r="B21" s="36"/>
      <c r="C21" s="36"/>
      <c r="D21" s="36"/>
      <c r="E21" s="36"/>
      <c r="F21" s="36"/>
      <c r="G21" s="36"/>
      <c r="H21" s="36"/>
      <c r="I21" s="36"/>
      <c r="J21" s="36"/>
      <c r="K21" s="37"/>
    </row>
    <row r="22" spans="1:11" ht="15.75" thickBot="1" x14ac:dyDescent="0.3">
      <c r="A22" s="29" t="s">
        <v>28</v>
      </c>
      <c r="B22" s="30"/>
      <c r="C22" s="30"/>
      <c r="D22" s="30"/>
      <c r="E22" s="30"/>
      <c r="F22" s="30"/>
      <c r="G22" s="30"/>
      <c r="H22" s="30"/>
      <c r="I22" s="30"/>
      <c r="J22" s="30"/>
      <c r="K22" s="31"/>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5" type="noConversion"/>
  <conditionalFormatting sqref="B7:K7">
    <cfRule type="containsText" dxfId="385" priority="2" operator="containsText" text="10/12/xxxx">
      <formula>NOT(ISERROR(SEARCH("10/12/xxxx",B7)))</formula>
    </cfRule>
  </conditionalFormatting>
  <conditionalFormatting sqref="B9:K9">
    <cfRule type="containsText" dxfId="38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6" xr:uid="{19BFA619-077F-4101-9B94-27F1197304E9}"/>
    <dataValidation allowBlank="1" showInputMessage="1" showErrorMessage="1" promptTitle="Insert Date" prompt="Please insert the date the area is available for rehabilitation" sqref="B7:K7" xr:uid="{D7C22B4C-CDDF-4A2D-8593-FB054162C2EA}"/>
    <dataValidation allowBlank="1" showInputMessage="1" showErrorMessage="1" promptTitle="Insert Date" prompt="Please insert the data the milestone is to be completed by" sqref="B9:K9" xr:uid="{A1EBAE8F-0E6C-452A-9ADA-89BA9BEBBFB2}"/>
    <dataValidation allowBlank="1" showInputMessage="1" showErrorMessage="1" promptTitle="Insert Area (ha)" prompt="Please insert the cumulative area available in hectares (ha)" sqref="B8:K8" xr:uid="{B83AF4B2-C793-4E6C-9BB4-9C563E44EB32}"/>
    <dataValidation allowBlank="1" showInputMessage="1" showErrorMessage="1" promptTitle="Insert Area (ha)" prompt="Please insert the cumulative area achieved in hectares (ha) as required" sqref="B11:K16" xr:uid="{CED023EC-189E-4294-B07E-CBACD52780F5}"/>
    <dataValidation allowBlank="1" showInputMessage="1" showErrorMessage="1" prompt="Please input the correct Rehabilitation Area number (RA#)" sqref="E2:K2" xr:uid="{E1F9D744-9327-4662-B4D2-4902B5E17489}"/>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0A14-E60E-4293-B411-A79939229A1C}">
  <dimension ref="A1:K24"/>
  <sheetViews>
    <sheetView workbookViewId="0">
      <selection activeCell="M16" sqref="M16"/>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34</v>
      </c>
      <c r="F2" s="41"/>
      <c r="G2" s="41"/>
      <c r="H2" s="41"/>
      <c r="I2" s="41"/>
      <c r="J2" s="41"/>
      <c r="K2" s="41"/>
    </row>
    <row r="3" spans="1:11" ht="15.95" customHeight="1" thickBot="1" x14ac:dyDescent="0.3">
      <c r="A3" s="43" t="s">
        <v>1</v>
      </c>
      <c r="B3" s="43"/>
      <c r="C3" s="43"/>
      <c r="D3" s="43"/>
      <c r="E3" s="41" t="s">
        <v>32</v>
      </c>
      <c r="F3" s="41"/>
      <c r="G3" s="41"/>
      <c r="H3" s="41"/>
      <c r="I3" s="41"/>
      <c r="J3" s="41"/>
      <c r="K3" s="41"/>
    </row>
    <row r="4" spans="1:11" ht="15.95" customHeight="1" thickBot="1" x14ac:dyDescent="0.3">
      <c r="A4" s="43" t="s">
        <v>29</v>
      </c>
      <c r="B4" s="43"/>
      <c r="C4" s="43"/>
      <c r="D4" s="43"/>
      <c r="E4" s="41">
        <v>67.39</v>
      </c>
      <c r="F4" s="41"/>
      <c r="G4" s="41"/>
      <c r="H4" s="41"/>
      <c r="I4" s="41"/>
      <c r="J4" s="41"/>
      <c r="K4" s="41"/>
    </row>
    <row r="5" spans="1:11" ht="32.1" customHeight="1" thickBot="1" x14ac:dyDescent="0.3">
      <c r="A5" s="42" t="s">
        <v>33</v>
      </c>
      <c r="B5" s="42"/>
      <c r="C5" s="42"/>
      <c r="D5" s="42"/>
      <c r="E5" s="41">
        <v>2043</v>
      </c>
      <c r="F5" s="41"/>
      <c r="G5" s="41"/>
      <c r="H5" s="41"/>
      <c r="I5" s="41"/>
      <c r="J5" s="41"/>
      <c r="K5" s="41"/>
    </row>
    <row r="6" spans="1:11" ht="15.95" customHeight="1" thickBot="1" x14ac:dyDescent="0.3">
      <c r="A6" s="43" t="s">
        <v>31</v>
      </c>
      <c r="B6" s="43"/>
      <c r="C6" s="43"/>
      <c r="D6" s="43"/>
      <c r="E6" s="41" t="s">
        <v>65</v>
      </c>
      <c r="F6" s="41"/>
      <c r="G6" s="41"/>
      <c r="H6" s="41"/>
      <c r="I6" s="41"/>
      <c r="J6" s="41"/>
      <c r="K6" s="41"/>
    </row>
    <row r="7" spans="1:11" ht="30.95" customHeight="1" thickBot="1" x14ac:dyDescent="0.3">
      <c r="A7" s="3" t="s">
        <v>2</v>
      </c>
      <c r="B7" s="7">
        <v>52210</v>
      </c>
      <c r="C7" s="7" t="s">
        <v>23</v>
      </c>
      <c r="D7" s="7" t="s">
        <v>23</v>
      </c>
      <c r="E7" s="7" t="s">
        <v>23</v>
      </c>
      <c r="F7" s="7" t="s">
        <v>23</v>
      </c>
      <c r="G7" s="7" t="s">
        <v>23</v>
      </c>
      <c r="H7" s="7" t="s">
        <v>23</v>
      </c>
      <c r="I7" s="7" t="s">
        <v>23</v>
      </c>
      <c r="J7" s="7" t="s">
        <v>23</v>
      </c>
      <c r="K7" s="7" t="s">
        <v>23</v>
      </c>
    </row>
    <row r="8" spans="1:11" ht="30.95" customHeight="1" thickBot="1" x14ac:dyDescent="0.3">
      <c r="A8" s="3" t="s">
        <v>15</v>
      </c>
      <c r="B8" s="8">
        <v>67.39</v>
      </c>
      <c r="C8" s="8"/>
      <c r="D8" s="8"/>
      <c r="E8" s="8"/>
      <c r="F8" s="8"/>
      <c r="G8" s="8"/>
      <c r="H8" s="8"/>
      <c r="I8" s="8"/>
      <c r="J8" s="8"/>
      <c r="K8" s="9"/>
    </row>
    <row r="9" spans="1:11" ht="30.95" customHeight="1" thickBot="1" x14ac:dyDescent="0.3">
      <c r="A9" s="4" t="s">
        <v>3</v>
      </c>
      <c r="B9" s="10">
        <v>53671</v>
      </c>
      <c r="C9" s="10">
        <v>55497</v>
      </c>
      <c r="D9" s="10" t="s">
        <v>24</v>
      </c>
      <c r="E9" s="10" t="s">
        <v>24</v>
      </c>
      <c r="F9" s="10" t="s">
        <v>24</v>
      </c>
      <c r="G9" s="10" t="s">
        <v>24</v>
      </c>
      <c r="H9" s="10" t="s">
        <v>24</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9</v>
      </c>
      <c r="B11" s="11">
        <v>67.39</v>
      </c>
      <c r="C11" s="11"/>
      <c r="D11" s="11"/>
      <c r="E11" s="11"/>
      <c r="F11" s="11"/>
      <c r="G11" s="11"/>
      <c r="H11" s="11"/>
      <c r="I11" s="11"/>
      <c r="J11" s="11"/>
      <c r="K11" s="12"/>
    </row>
    <row r="12" spans="1:11" ht="15.75" thickBot="1" x14ac:dyDescent="0.3">
      <c r="A12" s="5" t="s">
        <v>10</v>
      </c>
      <c r="B12" s="11">
        <v>67.39</v>
      </c>
      <c r="C12" s="11"/>
      <c r="D12" s="11"/>
      <c r="E12" s="11"/>
      <c r="F12" s="11"/>
      <c r="G12" s="11"/>
      <c r="H12" s="11"/>
      <c r="I12" s="11"/>
      <c r="J12" s="11"/>
      <c r="K12" s="12"/>
    </row>
    <row r="13" spans="1:11" ht="15.75" thickBot="1" x14ac:dyDescent="0.3">
      <c r="A13" s="5" t="s">
        <v>12</v>
      </c>
      <c r="B13" s="11">
        <v>67.39</v>
      </c>
      <c r="C13" s="11"/>
      <c r="D13" s="11"/>
      <c r="E13" s="11"/>
      <c r="F13" s="11"/>
      <c r="G13" s="11"/>
      <c r="H13" s="11"/>
      <c r="I13" s="11"/>
      <c r="J13" s="11"/>
      <c r="K13" s="12"/>
    </row>
    <row r="14" spans="1:11" ht="15.75" thickBot="1" x14ac:dyDescent="0.3">
      <c r="A14" s="5" t="s">
        <v>13</v>
      </c>
      <c r="B14" s="11">
        <v>67.39</v>
      </c>
      <c r="C14" s="11"/>
      <c r="D14" s="11"/>
      <c r="E14" s="11"/>
      <c r="F14" s="11"/>
      <c r="G14" s="11"/>
      <c r="H14" s="11"/>
      <c r="I14" s="11"/>
      <c r="J14" s="11"/>
      <c r="K14" s="12"/>
    </row>
    <row r="15" spans="1:11" ht="15.75" thickBot="1" x14ac:dyDescent="0.3">
      <c r="A15" s="5" t="s">
        <v>16</v>
      </c>
      <c r="B15" s="11">
        <v>67.39</v>
      </c>
      <c r="C15" s="11"/>
      <c r="D15" s="11"/>
      <c r="E15" s="11"/>
      <c r="F15" s="11"/>
      <c r="G15" s="11"/>
      <c r="H15" s="11"/>
      <c r="I15" s="11"/>
      <c r="J15" s="11"/>
      <c r="K15" s="12"/>
    </row>
    <row r="16" spans="1:11" ht="15.75" thickBot="1" x14ac:dyDescent="0.3">
      <c r="A16" s="5" t="s">
        <v>17</v>
      </c>
      <c r="B16" s="11"/>
      <c r="C16" s="11">
        <v>67.39</v>
      </c>
      <c r="D16" s="11"/>
      <c r="E16" s="11"/>
      <c r="F16" s="11"/>
      <c r="G16" s="11"/>
      <c r="H16" s="11"/>
      <c r="I16" s="11"/>
      <c r="J16" s="11"/>
      <c r="K16" s="12"/>
    </row>
    <row r="17" spans="1:11" ht="15.75" thickBot="1" x14ac:dyDescent="0.3">
      <c r="A17" s="5" t="s">
        <v>18</v>
      </c>
      <c r="B17" s="11"/>
      <c r="C17" s="11">
        <v>67.39</v>
      </c>
      <c r="D17" s="11"/>
      <c r="E17" s="11"/>
      <c r="F17" s="11"/>
      <c r="G17" s="11"/>
      <c r="H17" s="11"/>
      <c r="I17" s="11"/>
      <c r="J17" s="11"/>
      <c r="K17" s="12"/>
    </row>
    <row r="18" spans="1:11" ht="15.75" thickBot="1" x14ac:dyDescent="0.3">
      <c r="A18" s="5" t="s">
        <v>19</v>
      </c>
      <c r="B18" s="13"/>
      <c r="C18" s="13">
        <v>67.39</v>
      </c>
      <c r="D18" s="13"/>
      <c r="E18" s="13"/>
      <c r="F18" s="13"/>
      <c r="G18" s="13"/>
      <c r="H18" s="13"/>
      <c r="I18" s="13"/>
      <c r="J18" s="13"/>
      <c r="K18" s="14"/>
    </row>
    <row r="19" spans="1:11" x14ac:dyDescent="0.25">
      <c r="A19"/>
    </row>
    <row r="20" spans="1:11" ht="15.75" thickBot="1" x14ac:dyDescent="0.3"/>
    <row r="21" spans="1:11" x14ac:dyDescent="0.25">
      <c r="A21" s="32" t="s">
        <v>25</v>
      </c>
      <c r="B21" s="33"/>
      <c r="C21" s="33"/>
      <c r="D21" s="33"/>
      <c r="E21" s="33"/>
      <c r="F21" s="33"/>
      <c r="G21" s="33"/>
      <c r="H21" s="33"/>
      <c r="I21" s="33"/>
      <c r="J21" s="33"/>
      <c r="K21" s="34"/>
    </row>
    <row r="22" spans="1:11" x14ac:dyDescent="0.25">
      <c r="A22" s="35" t="s">
        <v>26</v>
      </c>
      <c r="B22" s="36"/>
      <c r="C22" s="36"/>
      <c r="D22" s="36"/>
      <c r="E22" s="36"/>
      <c r="F22" s="36"/>
      <c r="G22" s="36"/>
      <c r="H22" s="36"/>
      <c r="I22" s="36"/>
      <c r="J22" s="36"/>
      <c r="K22" s="37"/>
    </row>
    <row r="23" spans="1:11" x14ac:dyDescent="0.25">
      <c r="A23" s="35" t="s">
        <v>27</v>
      </c>
      <c r="B23" s="36"/>
      <c r="C23" s="36"/>
      <c r="D23" s="36"/>
      <c r="E23" s="36"/>
      <c r="F23" s="36"/>
      <c r="G23" s="36"/>
      <c r="H23" s="36"/>
      <c r="I23" s="36"/>
      <c r="J23" s="36"/>
      <c r="K23" s="37"/>
    </row>
    <row r="24" spans="1:11" ht="15.75" thickBot="1" x14ac:dyDescent="0.3">
      <c r="A24" s="29" t="s">
        <v>28</v>
      </c>
      <c r="B24" s="30"/>
      <c r="C24" s="30"/>
      <c r="D24" s="30"/>
      <c r="E24" s="30"/>
      <c r="F24" s="30"/>
      <c r="G24" s="30"/>
      <c r="H24" s="30"/>
      <c r="I24" s="30"/>
      <c r="J24" s="30"/>
      <c r="K24" s="31"/>
    </row>
  </sheetData>
  <mergeCells count="16">
    <mergeCell ref="A22:K22"/>
    <mergeCell ref="A23:K23"/>
    <mergeCell ref="A24:K24"/>
    <mergeCell ref="A5:D5"/>
    <mergeCell ref="E5:K5"/>
    <mergeCell ref="A6:D6"/>
    <mergeCell ref="E6:K6"/>
    <mergeCell ref="B10:K10"/>
    <mergeCell ref="A21:K21"/>
    <mergeCell ref="A4:D4"/>
    <mergeCell ref="E4:K4"/>
    <mergeCell ref="A1:K1"/>
    <mergeCell ref="A2:D2"/>
    <mergeCell ref="E2:K2"/>
    <mergeCell ref="A3:D3"/>
    <mergeCell ref="E3:K3"/>
  </mergeCells>
  <conditionalFormatting sqref="B7:K7">
    <cfRule type="containsText" dxfId="331" priority="2" operator="containsText" text="10/12/xxxx">
      <formula>NOT(ISERROR(SEARCH("10/12/xxxx",B7)))</formula>
    </cfRule>
  </conditionalFormatting>
  <conditionalFormatting sqref="B9:K9">
    <cfRule type="containsText" dxfId="330" priority="1" operator="containsText" text="xx/xx/xxxx">
      <formula>NOT(ISERROR(SEARCH("xx/xx/xxxx",B9)))</formula>
    </cfRule>
  </conditionalFormatting>
  <dataValidations count="6">
    <dataValidation allowBlank="1" showInputMessage="1" showErrorMessage="1" prompt="Please input the correct Rehabilitation Area number (RA#)" sqref="E2:K2" xr:uid="{8B6E4762-2497-432E-993A-382FF59BADEB}"/>
    <dataValidation allowBlank="1" showInputMessage="1" showErrorMessage="1" promptTitle="Insert Area (ha)" prompt="Please insert the cumulative area achieved in hectares (ha) as required" sqref="B11:K18" xr:uid="{087E07FE-B052-41CD-A530-EBD9A7795300}"/>
    <dataValidation allowBlank="1" showInputMessage="1" showErrorMessage="1" promptTitle="Insert Area (ha)" prompt="Please insert the cumulative area available in hectares (ha)" sqref="B8:K8" xr:uid="{B44EE73B-E7B0-4469-BF8F-D0C83A4B7487}"/>
    <dataValidation allowBlank="1" showInputMessage="1" showErrorMessage="1" promptTitle="Insert Date" prompt="Please insert the data the milestone is to be completed by" sqref="B9:K9" xr:uid="{21D99A2A-FF06-43D2-9BC8-D6A1BB2CD554}"/>
    <dataValidation allowBlank="1" showInputMessage="1" showErrorMessage="1" promptTitle="Insert Date" prompt="Please insert the date the area is available for rehabilitation" sqref="B7:K7" xr:uid="{62A9CB91-3C8F-4D70-B481-2BED74F1C65D}"/>
    <dataValidation allowBlank="1" showInputMessage="1" showErrorMessage="1" promptTitle="Rehabilitation Milestone" prompt="Insert the Rehabilitation Milestone number here (RM#)" sqref="A11:A18" xr:uid="{4F730D32-13E7-4AA9-9868-B0865958A374}"/>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FBF80-263F-4F70-AC5E-42263CFDD343}">
  <dimension ref="A1:K21"/>
  <sheetViews>
    <sheetView workbookViewId="0">
      <selection activeCell="P13" sqref="P13"/>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41</v>
      </c>
      <c r="F2" s="41"/>
      <c r="G2" s="41"/>
      <c r="H2" s="41"/>
      <c r="I2" s="41"/>
      <c r="J2" s="41"/>
      <c r="K2" s="41"/>
    </row>
    <row r="3" spans="1:11" ht="15.95" customHeight="1" thickBot="1" x14ac:dyDescent="0.3">
      <c r="A3" s="43" t="s">
        <v>1</v>
      </c>
      <c r="B3" s="43"/>
      <c r="C3" s="43"/>
      <c r="D3" s="43"/>
      <c r="E3" s="41" t="s">
        <v>37</v>
      </c>
      <c r="F3" s="41"/>
      <c r="G3" s="41"/>
      <c r="H3" s="41"/>
      <c r="I3" s="41"/>
      <c r="J3" s="41"/>
      <c r="K3" s="41"/>
    </row>
    <row r="4" spans="1:11" ht="15.95" customHeight="1" thickBot="1" x14ac:dyDescent="0.3">
      <c r="A4" s="43" t="s">
        <v>29</v>
      </c>
      <c r="B4" s="43"/>
      <c r="C4" s="43"/>
      <c r="D4" s="43"/>
      <c r="E4" s="41">
        <v>1447.44</v>
      </c>
      <c r="F4" s="41"/>
      <c r="G4" s="41"/>
      <c r="H4" s="41"/>
      <c r="I4" s="41"/>
      <c r="J4" s="41"/>
      <c r="K4" s="41"/>
    </row>
    <row r="5" spans="1:11" ht="32.1" customHeight="1" thickBot="1" x14ac:dyDescent="0.3">
      <c r="A5" s="42" t="s">
        <v>38</v>
      </c>
      <c r="B5" s="42"/>
      <c r="C5" s="42"/>
      <c r="D5" s="42"/>
      <c r="E5" s="41">
        <v>2021</v>
      </c>
      <c r="F5" s="41"/>
      <c r="G5" s="41"/>
      <c r="H5" s="41"/>
      <c r="I5" s="41"/>
      <c r="J5" s="41"/>
      <c r="K5" s="41"/>
    </row>
    <row r="6" spans="1:11" ht="15.95" customHeight="1" thickBot="1" x14ac:dyDescent="0.3">
      <c r="A6" s="43" t="s">
        <v>31</v>
      </c>
      <c r="B6" s="43"/>
      <c r="C6" s="43"/>
      <c r="D6" s="43"/>
      <c r="E6" s="41" t="s">
        <v>65</v>
      </c>
      <c r="F6" s="41"/>
      <c r="G6" s="41"/>
      <c r="H6" s="41"/>
      <c r="I6" s="41"/>
      <c r="J6" s="41"/>
      <c r="K6" s="41"/>
    </row>
    <row r="7" spans="1:11" ht="30.95" customHeight="1" thickBot="1" x14ac:dyDescent="0.3">
      <c r="A7" s="3" t="s">
        <v>2</v>
      </c>
      <c r="B7" s="7">
        <v>44540</v>
      </c>
      <c r="C7" s="7">
        <v>45636</v>
      </c>
      <c r="D7" s="7">
        <v>47462</v>
      </c>
      <c r="E7" s="7">
        <v>49288</v>
      </c>
      <c r="F7" s="7">
        <v>51114</v>
      </c>
      <c r="G7" s="7">
        <v>52210</v>
      </c>
      <c r="H7" s="7" t="s">
        <v>23</v>
      </c>
      <c r="I7" s="7" t="s">
        <v>23</v>
      </c>
      <c r="J7" s="7" t="s">
        <v>23</v>
      </c>
      <c r="K7" s="7" t="s">
        <v>23</v>
      </c>
    </row>
    <row r="8" spans="1:11" ht="30.95" customHeight="1" thickBot="1" x14ac:dyDescent="0.3">
      <c r="A8" s="3" t="s">
        <v>15</v>
      </c>
      <c r="B8" s="8">
        <v>601.91</v>
      </c>
      <c r="C8" s="8">
        <v>745.9</v>
      </c>
      <c r="D8" s="8">
        <v>819.13</v>
      </c>
      <c r="E8" s="8">
        <v>874.51</v>
      </c>
      <c r="F8" s="8">
        <v>1224.0099999999998</v>
      </c>
      <c r="G8" s="8">
        <v>1447.4399999999998</v>
      </c>
      <c r="H8" s="8"/>
      <c r="I8" s="8"/>
      <c r="J8" s="8"/>
      <c r="K8" s="9"/>
    </row>
    <row r="9" spans="1:11" ht="30.95" customHeight="1" thickBot="1" x14ac:dyDescent="0.3">
      <c r="A9" s="4" t="s">
        <v>3</v>
      </c>
      <c r="B9" s="10">
        <v>44540</v>
      </c>
      <c r="C9" s="10">
        <v>46366</v>
      </c>
      <c r="D9" s="10" t="s">
        <v>42</v>
      </c>
      <c r="E9" s="10">
        <v>50019</v>
      </c>
      <c r="F9" s="10">
        <v>51845</v>
      </c>
      <c r="G9" s="10">
        <v>53671</v>
      </c>
      <c r="H9" s="10">
        <v>55497</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12</v>
      </c>
      <c r="B11" s="11">
        <v>601.91</v>
      </c>
      <c r="C11" s="11">
        <v>745.9</v>
      </c>
      <c r="D11" s="11">
        <v>819.13</v>
      </c>
      <c r="E11" s="11">
        <v>874.51</v>
      </c>
      <c r="F11" s="11">
        <v>1224.0099999999998</v>
      </c>
      <c r="G11" s="11">
        <v>1447.4399999999998</v>
      </c>
      <c r="H11" s="11"/>
      <c r="I11" s="11"/>
      <c r="J11" s="11"/>
      <c r="K11" s="12"/>
    </row>
    <row r="12" spans="1:11" ht="15.75" thickBot="1" x14ac:dyDescent="0.3">
      <c r="A12" s="5" t="s">
        <v>13</v>
      </c>
      <c r="B12" s="11">
        <v>601.91</v>
      </c>
      <c r="C12" s="11">
        <v>721.66</v>
      </c>
      <c r="D12" s="11">
        <v>813.68</v>
      </c>
      <c r="E12" s="11">
        <v>869.5</v>
      </c>
      <c r="F12" s="11">
        <v>1058.6099999999999</v>
      </c>
      <c r="G12" s="11">
        <v>1447.4399999999998</v>
      </c>
      <c r="H12" s="11"/>
      <c r="I12" s="11"/>
      <c r="J12" s="11"/>
      <c r="K12" s="12"/>
    </row>
    <row r="13" spans="1:11" ht="15.75" thickBot="1" x14ac:dyDescent="0.3">
      <c r="A13" s="5" t="s">
        <v>16</v>
      </c>
      <c r="B13" s="11">
        <v>601.91</v>
      </c>
      <c r="C13" s="11">
        <v>721.66</v>
      </c>
      <c r="D13" s="11">
        <v>813.68</v>
      </c>
      <c r="E13" s="11">
        <v>869.5</v>
      </c>
      <c r="F13" s="11">
        <v>1058.6099999999999</v>
      </c>
      <c r="G13" s="11">
        <v>1447.4399999999998</v>
      </c>
      <c r="H13" s="11"/>
      <c r="I13" s="11"/>
      <c r="J13" s="11"/>
      <c r="K13" s="12"/>
    </row>
    <row r="14" spans="1:11" ht="15.75" thickBot="1" x14ac:dyDescent="0.3">
      <c r="A14" s="5" t="s">
        <v>17</v>
      </c>
      <c r="B14" s="11">
        <v>152.83000000000001</v>
      </c>
      <c r="C14" s="11">
        <v>213</v>
      </c>
      <c r="D14" s="11">
        <v>344.51</v>
      </c>
      <c r="E14" s="11">
        <v>494.51</v>
      </c>
      <c r="F14" s="11">
        <v>721.66</v>
      </c>
      <c r="G14" s="11">
        <v>813.68</v>
      </c>
      <c r="H14" s="11">
        <v>1447.4399999999998</v>
      </c>
      <c r="I14" s="11"/>
      <c r="J14" s="11"/>
      <c r="K14" s="12"/>
    </row>
    <row r="15" spans="1:11" ht="15.75" thickBot="1" x14ac:dyDescent="0.3">
      <c r="A15" s="5" t="s">
        <v>19</v>
      </c>
      <c r="B15" s="11">
        <v>152.83000000000001</v>
      </c>
      <c r="C15" s="11">
        <v>213</v>
      </c>
      <c r="D15" s="11">
        <v>344.51</v>
      </c>
      <c r="E15" s="11">
        <v>494.51</v>
      </c>
      <c r="F15" s="11">
        <v>721.66</v>
      </c>
      <c r="G15" s="11">
        <v>813.68</v>
      </c>
      <c r="H15" s="11">
        <v>1447.4399999999998</v>
      </c>
      <c r="I15" s="11"/>
      <c r="J15" s="11"/>
      <c r="K15" s="12"/>
    </row>
    <row r="16" spans="1:11" x14ac:dyDescent="0.25">
      <c r="A16"/>
    </row>
    <row r="17" spans="1:11" ht="15.75" thickBot="1" x14ac:dyDescent="0.3"/>
    <row r="18" spans="1:11" x14ac:dyDescent="0.25">
      <c r="A18" s="32" t="s">
        <v>25</v>
      </c>
      <c r="B18" s="33"/>
      <c r="C18" s="33"/>
      <c r="D18" s="33"/>
      <c r="E18" s="33"/>
      <c r="F18" s="33"/>
      <c r="G18" s="33"/>
      <c r="H18" s="33"/>
      <c r="I18" s="33"/>
      <c r="J18" s="33"/>
      <c r="K18" s="34"/>
    </row>
    <row r="19" spans="1:11" x14ac:dyDescent="0.25">
      <c r="A19" s="35" t="s">
        <v>26</v>
      </c>
      <c r="B19" s="36"/>
      <c r="C19" s="36"/>
      <c r="D19" s="36"/>
      <c r="E19" s="36"/>
      <c r="F19" s="36"/>
      <c r="G19" s="36"/>
      <c r="H19" s="36"/>
      <c r="I19" s="36"/>
      <c r="J19" s="36"/>
      <c r="K19" s="37"/>
    </row>
    <row r="20" spans="1:11" x14ac:dyDescent="0.25">
      <c r="A20" s="35" t="s">
        <v>27</v>
      </c>
      <c r="B20" s="36"/>
      <c r="C20" s="36"/>
      <c r="D20" s="36"/>
      <c r="E20" s="36"/>
      <c r="F20" s="36"/>
      <c r="G20" s="36"/>
      <c r="H20" s="36"/>
      <c r="I20" s="36"/>
      <c r="J20" s="36"/>
      <c r="K20" s="37"/>
    </row>
    <row r="21" spans="1:11" ht="15.75" thickBot="1" x14ac:dyDescent="0.3">
      <c r="A21" s="29" t="s">
        <v>28</v>
      </c>
      <c r="B21" s="30"/>
      <c r="C21" s="30"/>
      <c r="D21" s="30"/>
      <c r="E21" s="30"/>
      <c r="F21" s="30"/>
      <c r="G21" s="30"/>
      <c r="H21" s="30"/>
      <c r="I21" s="30"/>
      <c r="J21" s="30"/>
      <c r="K21" s="31"/>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K7">
    <cfRule type="containsText" dxfId="277" priority="2" operator="containsText" text="10/12/xxxx">
      <formula>NOT(ISERROR(SEARCH("10/12/xxxx",B7)))</formula>
    </cfRule>
  </conditionalFormatting>
  <conditionalFormatting sqref="B9:K9">
    <cfRule type="containsText" dxfId="276" priority="1" operator="containsText" text="xx/xx/xxxx">
      <formula>NOT(ISERROR(SEARCH("xx/xx/xxxx",B9)))</formula>
    </cfRule>
  </conditionalFormatting>
  <dataValidations count="6">
    <dataValidation allowBlank="1" showInputMessage="1" showErrorMessage="1" prompt="Please input the correct Rehabilitation Area number (RA#)" sqref="E2:K2" xr:uid="{512906F1-EE25-43B1-869A-05C2B46ACEB6}"/>
    <dataValidation allowBlank="1" showInputMessage="1" showErrorMessage="1" promptTitle="Insert Area (ha)" prompt="Please insert the cumulative area achieved in hectares (ha) as required" sqref="B11:K15" xr:uid="{D47F3757-1010-4181-831C-7DAE087A7C5B}"/>
    <dataValidation allowBlank="1" showInputMessage="1" showErrorMessage="1" promptTitle="Insert Area (ha)" prompt="Please insert the cumulative area available in hectares (ha)" sqref="B8:K8" xr:uid="{A51A5514-E9B3-40EF-BD46-14EA7EF00E48}"/>
    <dataValidation allowBlank="1" showInputMessage="1" showErrorMessage="1" promptTitle="Insert Date" prompt="Please insert the data the milestone is to be completed by" sqref="B9:K9" xr:uid="{4325E98F-E45E-4778-9536-F3349A00A86B}"/>
    <dataValidation allowBlank="1" showInputMessage="1" showErrorMessage="1" promptTitle="Insert Date" prompt="Please insert the date the area is available for rehabilitation" sqref="B7:K7" xr:uid="{3BFAD0D7-0ADB-4B9F-84EF-4CDD6FDCB2AD}"/>
    <dataValidation allowBlank="1" showInputMessage="1" showErrorMessage="1" promptTitle="Rehabilitation Milestone" prompt="Insert the Rehabilitation Milestone number here (RM#)" sqref="A11:A15" xr:uid="{FFD0310D-A9ED-4FA4-9AA5-36A4A0F3EEA4}"/>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FA73E-C982-436F-84A8-028898BA0021}">
  <dimension ref="A1:K22"/>
  <sheetViews>
    <sheetView workbookViewId="0">
      <selection activeCell="G26" sqref="G26"/>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43</v>
      </c>
      <c r="F2" s="41"/>
      <c r="G2" s="41"/>
      <c r="H2" s="41"/>
      <c r="I2" s="41"/>
      <c r="J2" s="41"/>
      <c r="K2" s="41"/>
    </row>
    <row r="3" spans="1:11" ht="15.95" customHeight="1" thickBot="1" x14ac:dyDescent="0.3">
      <c r="A3" s="43" t="s">
        <v>1</v>
      </c>
      <c r="B3" s="43"/>
      <c r="C3" s="43"/>
      <c r="D3" s="43"/>
      <c r="E3" s="41" t="s">
        <v>39</v>
      </c>
      <c r="F3" s="41"/>
      <c r="G3" s="41"/>
      <c r="H3" s="41"/>
      <c r="I3" s="41"/>
      <c r="J3" s="41"/>
      <c r="K3" s="41"/>
    </row>
    <row r="4" spans="1:11" ht="15.95" customHeight="1" thickBot="1" x14ac:dyDescent="0.3">
      <c r="A4" s="43" t="s">
        <v>29</v>
      </c>
      <c r="B4" s="43"/>
      <c r="C4" s="43"/>
      <c r="D4" s="43"/>
      <c r="E4" s="41">
        <v>79.489999999999995</v>
      </c>
      <c r="F4" s="41"/>
      <c r="G4" s="41"/>
      <c r="H4" s="41"/>
      <c r="I4" s="41"/>
      <c r="J4" s="41"/>
      <c r="K4" s="41"/>
    </row>
    <row r="5" spans="1:11" ht="32.1" customHeight="1" thickBot="1" x14ac:dyDescent="0.3">
      <c r="A5" s="42" t="s">
        <v>40</v>
      </c>
      <c r="B5" s="42"/>
      <c r="C5" s="42"/>
      <c r="D5" s="42"/>
      <c r="E5" s="41">
        <v>2021</v>
      </c>
      <c r="F5" s="41"/>
      <c r="G5" s="41"/>
      <c r="H5" s="41"/>
      <c r="I5" s="41"/>
      <c r="J5" s="41"/>
      <c r="K5" s="41"/>
    </row>
    <row r="6" spans="1:11" ht="15.95" customHeight="1" thickBot="1" x14ac:dyDescent="0.3">
      <c r="A6" s="43" t="s">
        <v>31</v>
      </c>
      <c r="B6" s="43"/>
      <c r="C6" s="43"/>
      <c r="D6" s="43"/>
      <c r="E6" s="41" t="s">
        <v>65</v>
      </c>
      <c r="F6" s="41"/>
      <c r="G6" s="41"/>
      <c r="H6" s="41"/>
      <c r="I6" s="41"/>
      <c r="J6" s="41"/>
      <c r="K6" s="41"/>
    </row>
    <row r="7" spans="1:11" ht="30.95" customHeight="1" thickBot="1" x14ac:dyDescent="0.3">
      <c r="A7" s="3" t="s">
        <v>2</v>
      </c>
      <c r="B7" s="7">
        <v>44540</v>
      </c>
      <c r="C7" s="7">
        <v>44540</v>
      </c>
      <c r="D7" s="7">
        <v>48192</v>
      </c>
      <c r="E7" s="7">
        <v>11667</v>
      </c>
      <c r="F7" s="7">
        <v>14224</v>
      </c>
      <c r="G7" s="7" t="s">
        <v>23</v>
      </c>
      <c r="H7" s="7" t="s">
        <v>23</v>
      </c>
      <c r="I7" s="7" t="s">
        <v>23</v>
      </c>
      <c r="J7" s="7" t="s">
        <v>23</v>
      </c>
      <c r="K7" s="7" t="s">
        <v>23</v>
      </c>
    </row>
    <row r="8" spans="1:11" ht="30.95" customHeight="1" thickBot="1" x14ac:dyDescent="0.3">
      <c r="A8" s="3" t="s">
        <v>15</v>
      </c>
      <c r="B8" s="8">
        <v>16.36</v>
      </c>
      <c r="C8" s="8">
        <v>16.36</v>
      </c>
      <c r="D8" s="8">
        <v>74.67</v>
      </c>
      <c r="E8" s="8">
        <v>74.67</v>
      </c>
      <c r="F8" s="8">
        <v>79.490000000000009</v>
      </c>
      <c r="G8" s="8"/>
      <c r="H8" s="8"/>
      <c r="I8" s="8"/>
      <c r="J8" s="8"/>
      <c r="K8" s="9"/>
    </row>
    <row r="9" spans="1:11" ht="30.95" customHeight="1" thickBot="1" x14ac:dyDescent="0.3">
      <c r="A9" s="4" t="s">
        <v>3</v>
      </c>
      <c r="B9" s="10">
        <v>46366</v>
      </c>
      <c r="C9" s="10">
        <v>48192</v>
      </c>
      <c r="D9" s="10">
        <v>50019</v>
      </c>
      <c r="E9" s="10">
        <v>51845</v>
      </c>
      <c r="F9" s="10">
        <v>53671</v>
      </c>
      <c r="G9" s="10">
        <v>55497</v>
      </c>
      <c r="H9" s="10" t="s">
        <v>24</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11</v>
      </c>
      <c r="B11" s="11">
        <v>16.36</v>
      </c>
      <c r="C11" s="11">
        <v>16.36</v>
      </c>
      <c r="D11" s="11">
        <v>74.67</v>
      </c>
      <c r="E11" s="11">
        <v>74.67</v>
      </c>
      <c r="F11" s="11">
        <v>79.490000000000009</v>
      </c>
      <c r="G11" s="11"/>
      <c r="H11" s="11"/>
      <c r="I11" s="11"/>
      <c r="J11" s="11"/>
      <c r="K11" s="12"/>
    </row>
    <row r="12" spans="1:11" ht="15.75" thickBot="1" x14ac:dyDescent="0.3">
      <c r="A12" s="5" t="s">
        <v>12</v>
      </c>
      <c r="B12" s="11"/>
      <c r="C12" s="11">
        <v>13.89</v>
      </c>
      <c r="D12" s="11">
        <v>71.31</v>
      </c>
      <c r="E12" s="11">
        <v>74.41</v>
      </c>
      <c r="F12" s="11">
        <v>79.490000000000009</v>
      </c>
      <c r="G12" s="11"/>
      <c r="H12" s="11"/>
      <c r="I12" s="11"/>
      <c r="J12" s="11"/>
      <c r="K12" s="12"/>
    </row>
    <row r="13" spans="1:11" ht="15.75" thickBot="1" x14ac:dyDescent="0.3">
      <c r="A13" s="5" t="s">
        <v>13</v>
      </c>
      <c r="B13" s="11"/>
      <c r="C13" s="11">
        <v>13.89</v>
      </c>
      <c r="D13" s="11">
        <v>71.31</v>
      </c>
      <c r="E13" s="11">
        <v>74.41</v>
      </c>
      <c r="F13" s="11">
        <v>79.490000000000009</v>
      </c>
      <c r="G13" s="11"/>
      <c r="H13" s="11"/>
      <c r="I13" s="11"/>
      <c r="J13" s="11"/>
      <c r="K13" s="12"/>
    </row>
    <row r="14" spans="1:11" ht="15.75" thickBot="1" x14ac:dyDescent="0.3">
      <c r="A14" s="5" t="s">
        <v>16</v>
      </c>
      <c r="B14" s="11"/>
      <c r="C14" s="11">
        <v>13.89</v>
      </c>
      <c r="D14" s="11">
        <v>71.31</v>
      </c>
      <c r="E14" s="11">
        <v>74.41</v>
      </c>
      <c r="F14" s="11">
        <v>79.490000000000009</v>
      </c>
      <c r="G14" s="11"/>
      <c r="H14" s="11"/>
      <c r="I14" s="11"/>
      <c r="J14" s="11"/>
      <c r="K14" s="12"/>
    </row>
    <row r="15" spans="1:11" ht="15.75" thickBot="1" x14ac:dyDescent="0.3">
      <c r="A15" s="5" t="s">
        <v>17</v>
      </c>
      <c r="B15" s="11"/>
      <c r="C15" s="11"/>
      <c r="D15" s="11"/>
      <c r="E15" s="11">
        <v>13.89</v>
      </c>
      <c r="F15" s="11">
        <v>71.31</v>
      </c>
      <c r="G15" s="11">
        <v>79.490000000000009</v>
      </c>
      <c r="H15" s="11"/>
      <c r="I15" s="11"/>
      <c r="J15" s="11"/>
      <c r="K15" s="12"/>
    </row>
    <row r="16" spans="1:11" ht="15.75" thickBot="1" x14ac:dyDescent="0.3">
      <c r="A16" s="5" t="s">
        <v>19</v>
      </c>
      <c r="B16" s="11"/>
      <c r="C16" s="11"/>
      <c r="D16" s="11"/>
      <c r="E16" s="11">
        <v>13.89</v>
      </c>
      <c r="F16" s="11">
        <v>71.31</v>
      </c>
      <c r="G16" s="11">
        <v>79.490000000000009</v>
      </c>
      <c r="H16" s="11"/>
      <c r="I16" s="11"/>
      <c r="J16" s="11"/>
      <c r="K16" s="12"/>
    </row>
    <row r="17" spans="1:11" x14ac:dyDescent="0.25">
      <c r="A17"/>
    </row>
    <row r="18" spans="1:11" ht="15.75" thickBot="1" x14ac:dyDescent="0.3"/>
    <row r="19" spans="1:11" x14ac:dyDescent="0.25">
      <c r="A19" s="32" t="s">
        <v>25</v>
      </c>
      <c r="B19" s="33"/>
      <c r="C19" s="33"/>
      <c r="D19" s="33"/>
      <c r="E19" s="33"/>
      <c r="F19" s="33"/>
      <c r="G19" s="33"/>
      <c r="H19" s="33"/>
      <c r="I19" s="33"/>
      <c r="J19" s="33"/>
      <c r="K19" s="34"/>
    </row>
    <row r="20" spans="1:11" x14ac:dyDescent="0.25">
      <c r="A20" s="35" t="s">
        <v>26</v>
      </c>
      <c r="B20" s="36"/>
      <c r="C20" s="36"/>
      <c r="D20" s="36"/>
      <c r="E20" s="36"/>
      <c r="F20" s="36"/>
      <c r="G20" s="36"/>
      <c r="H20" s="36"/>
      <c r="I20" s="36"/>
      <c r="J20" s="36"/>
      <c r="K20" s="37"/>
    </row>
    <row r="21" spans="1:11" x14ac:dyDescent="0.25">
      <c r="A21" s="35" t="s">
        <v>27</v>
      </c>
      <c r="B21" s="36"/>
      <c r="C21" s="36"/>
      <c r="D21" s="36"/>
      <c r="E21" s="36"/>
      <c r="F21" s="36"/>
      <c r="G21" s="36"/>
      <c r="H21" s="36"/>
      <c r="I21" s="36"/>
      <c r="J21" s="36"/>
      <c r="K21" s="37"/>
    </row>
    <row r="22" spans="1:11" ht="15.75" thickBot="1" x14ac:dyDescent="0.3">
      <c r="A22" s="29" t="s">
        <v>28</v>
      </c>
      <c r="B22" s="30"/>
      <c r="C22" s="30"/>
      <c r="D22" s="30"/>
      <c r="E22" s="30"/>
      <c r="F22" s="30"/>
      <c r="G22" s="30"/>
      <c r="H22" s="30"/>
      <c r="I22" s="30"/>
      <c r="J22" s="30"/>
      <c r="K22" s="31"/>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K7">
    <cfRule type="containsText" dxfId="223" priority="2" operator="containsText" text="10/12/xxxx">
      <formula>NOT(ISERROR(SEARCH("10/12/xxxx",B7)))</formula>
    </cfRule>
  </conditionalFormatting>
  <conditionalFormatting sqref="B9:K9">
    <cfRule type="containsText" dxfId="222" priority="1" operator="containsText" text="xx/xx/xxxx">
      <formula>NOT(ISERROR(SEARCH("xx/xx/xxxx",B9)))</formula>
    </cfRule>
  </conditionalFormatting>
  <dataValidations count="6">
    <dataValidation allowBlank="1" showInputMessage="1" showErrorMessage="1" prompt="Please input the correct Rehabilitation Area number (RA#)" sqref="E2:K2" xr:uid="{0D754AFE-8BA9-4F15-A7C4-DFD35257AF54}"/>
    <dataValidation allowBlank="1" showInputMessage="1" showErrorMessage="1" promptTitle="Insert Area (ha)" prompt="Please insert the cumulative area achieved in hectares (ha) as required" sqref="B11:K16" xr:uid="{2546B345-B6CB-475C-BCE3-FAEACB4F2AC1}"/>
    <dataValidation allowBlank="1" showInputMessage="1" showErrorMessage="1" promptTitle="Insert Area (ha)" prompt="Please insert the cumulative area available in hectares (ha)" sqref="B8:K8" xr:uid="{2BDF61A2-97EF-4E50-AC26-99B8814A0AE7}"/>
    <dataValidation allowBlank="1" showInputMessage="1" showErrorMessage="1" promptTitle="Insert Date" prompt="Please insert the data the milestone is to be completed by" sqref="B9:K9" xr:uid="{6C92B07F-FB93-4275-B1A9-8679E55D59EA}"/>
    <dataValidation allowBlank="1" showInputMessage="1" showErrorMessage="1" promptTitle="Insert Date" prompt="Please insert the date the area is available for rehabilitation" sqref="B7:K7" xr:uid="{B06AA89C-F4BE-42A2-8321-952F2D78FCD6}"/>
    <dataValidation allowBlank="1" showInputMessage="1" showErrorMessage="1" promptTitle="Rehabilitation Milestone" prompt="Insert the Rehabilitation Milestone number here (RM#)" sqref="A11:A16" xr:uid="{F1FCB7B9-13F2-48D8-814B-35930D4A97BE}"/>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B940-C026-4522-BC87-E55056693DD6}">
  <dimension ref="A1:K20"/>
  <sheetViews>
    <sheetView workbookViewId="0">
      <selection activeCell="F26" sqref="F26"/>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44</v>
      </c>
      <c r="F2" s="41"/>
      <c r="G2" s="41"/>
      <c r="H2" s="41"/>
      <c r="I2" s="41"/>
      <c r="J2" s="41"/>
      <c r="K2" s="41"/>
    </row>
    <row r="3" spans="1:11" ht="15.95" customHeight="1" thickBot="1" x14ac:dyDescent="0.3">
      <c r="A3" s="43" t="s">
        <v>1</v>
      </c>
      <c r="B3" s="43"/>
      <c r="C3" s="43"/>
      <c r="D3" s="43"/>
      <c r="E3" s="41" t="s">
        <v>45</v>
      </c>
      <c r="F3" s="41"/>
      <c r="G3" s="41"/>
      <c r="H3" s="41"/>
      <c r="I3" s="41"/>
      <c r="J3" s="41"/>
      <c r="K3" s="41"/>
    </row>
    <row r="4" spans="1:11" ht="15.95" customHeight="1" thickBot="1" x14ac:dyDescent="0.3">
      <c r="A4" s="43" t="s">
        <v>29</v>
      </c>
      <c r="B4" s="43"/>
      <c r="C4" s="43"/>
      <c r="D4" s="43"/>
      <c r="E4" s="41">
        <v>204.02</v>
      </c>
      <c r="F4" s="41"/>
      <c r="G4" s="41"/>
      <c r="H4" s="41"/>
      <c r="I4" s="41"/>
      <c r="J4" s="41"/>
      <c r="K4" s="41"/>
    </row>
    <row r="5" spans="1:11" ht="32.1" customHeight="1" thickBot="1" x14ac:dyDescent="0.3">
      <c r="A5" s="42" t="s">
        <v>38</v>
      </c>
      <c r="B5" s="42"/>
      <c r="C5" s="42"/>
      <c r="D5" s="42"/>
      <c r="E5" s="41">
        <v>2021</v>
      </c>
      <c r="F5" s="41"/>
      <c r="G5" s="41"/>
      <c r="H5" s="41"/>
      <c r="I5" s="41"/>
      <c r="J5" s="41"/>
      <c r="K5" s="41"/>
    </row>
    <row r="6" spans="1:11" ht="15.95" customHeight="1" thickBot="1" x14ac:dyDescent="0.3">
      <c r="A6" s="43" t="s">
        <v>31</v>
      </c>
      <c r="B6" s="43"/>
      <c r="C6" s="43"/>
      <c r="D6" s="43"/>
      <c r="E6" s="41" t="s">
        <v>66</v>
      </c>
      <c r="F6" s="41"/>
      <c r="G6" s="41"/>
      <c r="H6" s="41"/>
      <c r="I6" s="41"/>
      <c r="J6" s="41"/>
      <c r="K6" s="41"/>
    </row>
    <row r="7" spans="1:11" ht="30.95" customHeight="1" thickBot="1" x14ac:dyDescent="0.3">
      <c r="A7" s="3" t="s">
        <v>2</v>
      </c>
      <c r="B7" s="7">
        <v>44540</v>
      </c>
      <c r="C7" s="7">
        <v>44540</v>
      </c>
      <c r="D7" s="7">
        <v>50384</v>
      </c>
      <c r="E7" s="7" t="s">
        <v>23</v>
      </c>
      <c r="F7" s="7" t="s">
        <v>23</v>
      </c>
      <c r="G7" s="7" t="s">
        <v>23</v>
      </c>
      <c r="H7" s="7" t="s">
        <v>23</v>
      </c>
      <c r="I7" s="7" t="s">
        <v>23</v>
      </c>
      <c r="J7" s="7" t="s">
        <v>23</v>
      </c>
      <c r="K7" s="7" t="s">
        <v>23</v>
      </c>
    </row>
    <row r="8" spans="1:11" ht="30.95" customHeight="1" thickBot="1" x14ac:dyDescent="0.3">
      <c r="A8" s="3" t="s">
        <v>15</v>
      </c>
      <c r="B8" s="8">
        <v>0.42</v>
      </c>
      <c r="C8" s="8">
        <v>0.42</v>
      </c>
      <c r="D8" s="8">
        <v>204.42</v>
      </c>
      <c r="E8" s="8"/>
      <c r="F8" s="8"/>
      <c r="G8" s="8"/>
      <c r="H8" s="8"/>
      <c r="I8" s="8"/>
      <c r="J8" s="8"/>
      <c r="K8" s="9"/>
    </row>
    <row r="9" spans="1:11" ht="30.95" customHeight="1" thickBot="1" x14ac:dyDescent="0.3">
      <c r="A9" s="4" t="s">
        <v>3</v>
      </c>
      <c r="B9" s="10">
        <v>44540</v>
      </c>
      <c r="C9" s="10">
        <v>48192</v>
      </c>
      <c r="D9" s="10">
        <v>51845</v>
      </c>
      <c r="E9" s="10">
        <v>55497</v>
      </c>
      <c r="F9" s="10" t="s">
        <v>24</v>
      </c>
      <c r="G9" s="10" t="s">
        <v>24</v>
      </c>
      <c r="H9" s="10" t="s">
        <v>24</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12</v>
      </c>
      <c r="B11" s="11">
        <v>0.42</v>
      </c>
      <c r="C11" s="11">
        <v>0.42</v>
      </c>
      <c r="D11" s="11">
        <v>204.02</v>
      </c>
      <c r="E11" s="11"/>
      <c r="F11" s="11"/>
      <c r="G11" s="11"/>
      <c r="H11" s="11"/>
      <c r="I11" s="11"/>
      <c r="J11" s="11"/>
      <c r="K11" s="12"/>
    </row>
    <row r="12" spans="1:11" ht="15.75" thickBot="1" x14ac:dyDescent="0.3">
      <c r="A12" s="5" t="s">
        <v>16</v>
      </c>
      <c r="B12" s="11"/>
      <c r="C12" s="11">
        <v>0.42</v>
      </c>
      <c r="D12" s="11">
        <v>204.02</v>
      </c>
      <c r="E12" s="11"/>
      <c r="F12" s="11"/>
      <c r="G12" s="11"/>
      <c r="H12" s="11"/>
      <c r="I12" s="11"/>
      <c r="J12" s="11"/>
      <c r="K12" s="12"/>
    </row>
    <row r="13" spans="1:11" ht="15.75" thickBot="1" x14ac:dyDescent="0.3">
      <c r="A13" s="5" t="s">
        <v>17</v>
      </c>
      <c r="B13" s="11"/>
      <c r="C13" s="11"/>
      <c r="D13" s="11">
        <v>0.42</v>
      </c>
      <c r="E13" s="11">
        <v>204.02</v>
      </c>
      <c r="F13" s="11"/>
      <c r="G13" s="11"/>
      <c r="H13" s="11"/>
      <c r="I13" s="11"/>
      <c r="J13" s="11"/>
      <c r="K13" s="12"/>
    </row>
    <row r="14" spans="1:11" ht="15.75" thickBot="1" x14ac:dyDescent="0.3">
      <c r="A14" s="5" t="s">
        <v>19</v>
      </c>
      <c r="B14" s="11"/>
      <c r="C14" s="11"/>
      <c r="D14" s="11">
        <v>0.42</v>
      </c>
      <c r="E14" s="11">
        <v>204.02</v>
      </c>
      <c r="F14" s="11"/>
      <c r="G14" s="11"/>
      <c r="H14" s="11"/>
      <c r="I14" s="11"/>
      <c r="J14" s="11"/>
      <c r="K14" s="12"/>
    </row>
    <row r="15" spans="1:11" x14ac:dyDescent="0.25">
      <c r="A15"/>
    </row>
    <row r="16" spans="1:11" ht="15.75" thickBot="1" x14ac:dyDescent="0.3"/>
    <row r="17" spans="1:11" x14ac:dyDescent="0.25">
      <c r="A17" s="32" t="s">
        <v>25</v>
      </c>
      <c r="B17" s="33"/>
      <c r="C17" s="33"/>
      <c r="D17" s="33"/>
      <c r="E17" s="33"/>
      <c r="F17" s="33"/>
      <c r="G17" s="33"/>
      <c r="H17" s="33"/>
      <c r="I17" s="33"/>
      <c r="J17" s="33"/>
      <c r="K17" s="34"/>
    </row>
    <row r="18" spans="1:11" x14ac:dyDescent="0.25">
      <c r="A18" s="35" t="s">
        <v>26</v>
      </c>
      <c r="B18" s="36"/>
      <c r="C18" s="36"/>
      <c r="D18" s="36"/>
      <c r="E18" s="36"/>
      <c r="F18" s="36"/>
      <c r="G18" s="36"/>
      <c r="H18" s="36"/>
      <c r="I18" s="36"/>
      <c r="J18" s="36"/>
      <c r="K18" s="37"/>
    </row>
    <row r="19" spans="1:11" x14ac:dyDescent="0.25">
      <c r="A19" s="35" t="s">
        <v>27</v>
      </c>
      <c r="B19" s="36"/>
      <c r="C19" s="36"/>
      <c r="D19" s="36"/>
      <c r="E19" s="36"/>
      <c r="F19" s="36"/>
      <c r="G19" s="36"/>
      <c r="H19" s="36"/>
      <c r="I19" s="36"/>
      <c r="J19" s="36"/>
      <c r="K19" s="37"/>
    </row>
    <row r="20" spans="1:11" ht="15.75" thickBot="1" x14ac:dyDescent="0.3">
      <c r="A20" s="29" t="s">
        <v>28</v>
      </c>
      <c r="B20" s="30"/>
      <c r="C20" s="30"/>
      <c r="D20" s="30"/>
      <c r="E20" s="30"/>
      <c r="F20" s="30"/>
      <c r="G20" s="30"/>
      <c r="H20" s="30"/>
      <c r="I20" s="30"/>
      <c r="J20" s="30"/>
      <c r="K20" s="31"/>
    </row>
  </sheetData>
  <mergeCells count="16">
    <mergeCell ref="A18:K18"/>
    <mergeCell ref="A19:K19"/>
    <mergeCell ref="A20:K20"/>
    <mergeCell ref="A5:D5"/>
    <mergeCell ref="E5:K5"/>
    <mergeCell ref="A6:D6"/>
    <mergeCell ref="E6:K6"/>
    <mergeCell ref="B10:K10"/>
    <mergeCell ref="A17:K17"/>
    <mergeCell ref="A4:D4"/>
    <mergeCell ref="E4:K4"/>
    <mergeCell ref="A1:K1"/>
    <mergeCell ref="A2:D2"/>
    <mergeCell ref="E2:K2"/>
    <mergeCell ref="A3:D3"/>
    <mergeCell ref="E3:K3"/>
  </mergeCells>
  <phoneticPr fontId="5" type="noConversion"/>
  <conditionalFormatting sqref="B7:K7">
    <cfRule type="containsText" dxfId="169" priority="2" operator="containsText" text="10/12/xxxx">
      <formula>NOT(ISERROR(SEARCH("10/12/xxxx",B7)))</formula>
    </cfRule>
  </conditionalFormatting>
  <conditionalFormatting sqref="B9:K9">
    <cfRule type="containsText" dxfId="168" priority="1" operator="containsText" text="xx/xx/xxxx">
      <formula>NOT(ISERROR(SEARCH("xx/xx/xxxx",B9)))</formula>
    </cfRule>
  </conditionalFormatting>
  <dataValidations count="6">
    <dataValidation allowBlank="1" showInputMessage="1" showErrorMessage="1" prompt="Please input the correct Rehabilitation Area number (RA#)" sqref="E2:K2" xr:uid="{F9560711-B432-4E7B-8099-3F12AC1377AA}"/>
    <dataValidation allowBlank="1" showInputMessage="1" showErrorMessage="1" promptTitle="Insert Area (ha)" prompt="Please insert the cumulative area achieved in hectares (ha) as required" sqref="B11:K14" xr:uid="{13C3CE31-2FAE-4CD5-B0DA-662A7950C402}"/>
    <dataValidation allowBlank="1" showInputMessage="1" showErrorMessage="1" promptTitle="Insert Area (ha)" prompt="Please insert the cumulative area available in hectares (ha)" sqref="B8:K8" xr:uid="{38C125C2-0635-4581-A163-10AFA814DB88}"/>
    <dataValidation allowBlank="1" showInputMessage="1" showErrorMessage="1" promptTitle="Insert Date" prompt="Please insert the data the milestone is to be completed by" sqref="B9:K9" xr:uid="{A612442A-83B3-4CBF-8AE3-E785D2D43E0D}"/>
    <dataValidation allowBlank="1" showInputMessage="1" showErrorMessage="1" promptTitle="Insert Date" prompt="Please insert the date the area is available for rehabilitation" sqref="B7:K7" xr:uid="{8E6692AD-12D3-496A-86EE-CAB2154473EF}"/>
    <dataValidation allowBlank="1" showInputMessage="1" showErrorMessage="1" promptTitle="Rehabilitation Milestone" prompt="Insert the Rehabilitation Milestone number here (RM#)" sqref="A11:A14" xr:uid="{1826B288-E4D6-4B25-B96B-40D2244369EF}"/>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C287-11E5-4A5F-B8C2-784308469ACA}">
  <dimension ref="A1:K21"/>
  <sheetViews>
    <sheetView workbookViewId="0">
      <selection activeCell="F26" sqref="F26"/>
    </sheetView>
  </sheetViews>
  <sheetFormatPr defaultColWidth="12.140625" defaultRowHeight="15" x14ac:dyDescent="0.25"/>
  <cols>
    <col min="1" max="1" width="15.7109375" style="2" customWidth="1"/>
  </cols>
  <sheetData>
    <row r="1" spans="1:11" ht="23.25" customHeight="1" thickBot="1" x14ac:dyDescent="0.35">
      <c r="A1" s="38" t="s">
        <v>30</v>
      </c>
      <c r="B1" s="39"/>
      <c r="C1" s="39"/>
      <c r="D1" s="39"/>
      <c r="E1" s="39"/>
      <c r="F1" s="39"/>
      <c r="G1" s="39"/>
      <c r="H1" s="39"/>
      <c r="I1" s="39"/>
      <c r="J1" s="39"/>
      <c r="K1" s="40"/>
    </row>
    <row r="2" spans="1:11" ht="15.95" customHeight="1" thickBot="1" x14ac:dyDescent="0.3">
      <c r="A2" s="43" t="s">
        <v>0</v>
      </c>
      <c r="B2" s="43"/>
      <c r="C2" s="43"/>
      <c r="D2" s="43"/>
      <c r="E2" s="41" t="s">
        <v>46</v>
      </c>
      <c r="F2" s="41"/>
      <c r="G2" s="41"/>
      <c r="H2" s="41"/>
      <c r="I2" s="41"/>
      <c r="J2" s="41"/>
      <c r="K2" s="41"/>
    </row>
    <row r="3" spans="1:11" ht="15.95" customHeight="1" thickBot="1" x14ac:dyDescent="0.3">
      <c r="A3" s="43" t="s">
        <v>1</v>
      </c>
      <c r="B3" s="43"/>
      <c r="C3" s="43"/>
      <c r="D3" s="43"/>
      <c r="E3" s="41" t="s">
        <v>47</v>
      </c>
      <c r="F3" s="41"/>
      <c r="G3" s="41"/>
      <c r="H3" s="41"/>
      <c r="I3" s="41"/>
      <c r="J3" s="41"/>
      <c r="K3" s="41"/>
    </row>
    <row r="4" spans="1:11" ht="15.95" customHeight="1" thickBot="1" x14ac:dyDescent="0.3">
      <c r="A4" s="43" t="s">
        <v>29</v>
      </c>
      <c r="B4" s="43"/>
      <c r="C4" s="43"/>
      <c r="D4" s="43"/>
      <c r="E4" s="41">
        <v>18.98</v>
      </c>
      <c r="F4" s="41"/>
      <c r="G4" s="41"/>
      <c r="H4" s="41"/>
      <c r="I4" s="41"/>
      <c r="J4" s="41"/>
      <c r="K4" s="41"/>
    </row>
    <row r="5" spans="1:11" ht="32.1" customHeight="1" thickBot="1" x14ac:dyDescent="0.3">
      <c r="A5" s="42" t="s">
        <v>38</v>
      </c>
      <c r="B5" s="42"/>
      <c r="C5" s="42"/>
      <c r="D5" s="42"/>
      <c r="E5" s="41">
        <v>2021</v>
      </c>
      <c r="F5" s="41"/>
      <c r="G5" s="41"/>
      <c r="H5" s="41"/>
      <c r="I5" s="41"/>
      <c r="J5" s="41"/>
      <c r="K5" s="41"/>
    </row>
    <row r="6" spans="1:11" ht="15.95" customHeight="1" thickBot="1" x14ac:dyDescent="0.3">
      <c r="A6" s="43" t="s">
        <v>31</v>
      </c>
      <c r="B6" s="43"/>
      <c r="C6" s="43"/>
      <c r="D6" s="43"/>
      <c r="E6" s="41" t="s">
        <v>67</v>
      </c>
      <c r="F6" s="41"/>
      <c r="G6" s="41"/>
      <c r="H6" s="41"/>
      <c r="I6" s="41"/>
      <c r="J6" s="41"/>
      <c r="K6" s="41"/>
    </row>
    <row r="7" spans="1:11" ht="30.95" customHeight="1" thickBot="1" x14ac:dyDescent="0.3">
      <c r="A7" s="3" t="s">
        <v>2</v>
      </c>
      <c r="B7" s="7">
        <v>44540</v>
      </c>
      <c r="C7" s="7">
        <v>48923</v>
      </c>
      <c r="D7" s="7">
        <v>50384</v>
      </c>
      <c r="E7" s="7" t="s">
        <v>23</v>
      </c>
      <c r="F7" s="7" t="s">
        <v>23</v>
      </c>
      <c r="G7" s="7" t="s">
        <v>23</v>
      </c>
      <c r="H7" s="7" t="s">
        <v>23</v>
      </c>
      <c r="I7" s="7" t="s">
        <v>23</v>
      </c>
      <c r="J7" s="7" t="s">
        <v>23</v>
      </c>
      <c r="K7" s="7" t="s">
        <v>23</v>
      </c>
    </row>
    <row r="8" spans="1:11" ht="30.95" customHeight="1" thickBot="1" x14ac:dyDescent="0.3">
      <c r="A8" s="3" t="s">
        <v>15</v>
      </c>
      <c r="B8" s="8">
        <v>11.35</v>
      </c>
      <c r="C8" s="8">
        <v>14.82</v>
      </c>
      <c r="D8" s="8">
        <v>18.98</v>
      </c>
      <c r="E8" s="8"/>
      <c r="F8" s="8"/>
      <c r="G8" s="8"/>
      <c r="H8" s="8"/>
      <c r="I8" s="8"/>
      <c r="J8" s="8"/>
      <c r="K8" s="9"/>
    </row>
    <row r="9" spans="1:11" ht="30.95" customHeight="1" thickBot="1" x14ac:dyDescent="0.3">
      <c r="A9" s="4" t="s">
        <v>3</v>
      </c>
      <c r="B9" s="10">
        <v>44540</v>
      </c>
      <c r="C9" s="10">
        <v>50019</v>
      </c>
      <c r="D9" s="10">
        <v>51845</v>
      </c>
      <c r="E9" s="10">
        <v>55497</v>
      </c>
      <c r="F9" s="10" t="s">
        <v>24</v>
      </c>
      <c r="G9" s="10" t="s">
        <v>24</v>
      </c>
      <c r="H9" s="10" t="s">
        <v>24</v>
      </c>
      <c r="I9" s="10" t="s">
        <v>24</v>
      </c>
      <c r="J9" s="10" t="s">
        <v>24</v>
      </c>
      <c r="K9" s="10" t="s">
        <v>24</v>
      </c>
    </row>
    <row r="10" spans="1:11" s="6" customFormat="1" ht="30.75" thickBot="1" x14ac:dyDescent="0.3">
      <c r="A10" s="1" t="s">
        <v>4</v>
      </c>
      <c r="B10" s="26" t="s">
        <v>5</v>
      </c>
      <c r="C10" s="27"/>
      <c r="D10" s="27"/>
      <c r="E10" s="27"/>
      <c r="F10" s="27"/>
      <c r="G10" s="27"/>
      <c r="H10" s="27"/>
      <c r="I10" s="27"/>
      <c r="J10" s="27"/>
      <c r="K10" s="28"/>
    </row>
    <row r="11" spans="1:11" ht="15.75" thickBot="1" x14ac:dyDescent="0.3">
      <c r="A11" s="5" t="s">
        <v>12</v>
      </c>
      <c r="B11" s="11">
        <v>11.35</v>
      </c>
      <c r="C11" s="11">
        <v>14.82</v>
      </c>
      <c r="D11" s="11">
        <v>18.98</v>
      </c>
      <c r="E11" s="11"/>
      <c r="F11" s="11"/>
      <c r="G11" s="11"/>
      <c r="H11" s="11"/>
      <c r="I11" s="11"/>
      <c r="J11" s="11"/>
      <c r="K11" s="12"/>
    </row>
    <row r="12" spans="1:11" ht="15.75" thickBot="1" x14ac:dyDescent="0.3">
      <c r="A12" s="5" t="s">
        <v>13</v>
      </c>
      <c r="B12" s="11">
        <v>11.35</v>
      </c>
      <c r="C12" s="11">
        <v>14.82</v>
      </c>
      <c r="D12" s="11">
        <v>18.98</v>
      </c>
      <c r="E12" s="11"/>
      <c r="F12" s="11"/>
      <c r="G12" s="11"/>
      <c r="H12" s="11"/>
      <c r="I12" s="11"/>
      <c r="J12" s="11"/>
      <c r="K12" s="12"/>
    </row>
    <row r="13" spans="1:11" ht="15.75" thickBot="1" x14ac:dyDescent="0.3">
      <c r="A13" s="5" t="s">
        <v>16</v>
      </c>
      <c r="B13" s="11">
        <v>11.35</v>
      </c>
      <c r="C13" s="11">
        <v>14.82</v>
      </c>
      <c r="D13" s="11">
        <v>18.98</v>
      </c>
      <c r="E13" s="11"/>
      <c r="F13" s="11"/>
      <c r="G13" s="11"/>
      <c r="H13" s="11"/>
      <c r="I13" s="11"/>
      <c r="J13" s="11"/>
      <c r="K13" s="12"/>
    </row>
    <row r="14" spans="1:11" ht="15.75" thickBot="1" x14ac:dyDescent="0.3">
      <c r="A14" s="5" t="s">
        <v>17</v>
      </c>
      <c r="B14" s="11"/>
      <c r="C14" s="11">
        <v>11.35</v>
      </c>
      <c r="D14" s="11">
        <v>11.35</v>
      </c>
      <c r="E14" s="11">
        <v>18.98</v>
      </c>
      <c r="F14" s="11"/>
      <c r="G14" s="11"/>
      <c r="H14" s="11"/>
      <c r="I14" s="11"/>
      <c r="J14" s="11"/>
      <c r="K14" s="12"/>
    </row>
    <row r="15" spans="1:11" ht="15.75" thickBot="1" x14ac:dyDescent="0.3">
      <c r="A15" s="5" t="s">
        <v>19</v>
      </c>
      <c r="B15" s="11"/>
      <c r="C15" s="11">
        <v>11.35</v>
      </c>
      <c r="D15" s="11">
        <v>11.35</v>
      </c>
      <c r="E15" s="11">
        <v>18.98</v>
      </c>
      <c r="F15" s="11"/>
      <c r="G15" s="11"/>
      <c r="H15" s="11"/>
      <c r="I15" s="11"/>
      <c r="J15" s="11"/>
      <c r="K15" s="12"/>
    </row>
    <row r="16" spans="1:11" x14ac:dyDescent="0.25">
      <c r="A16"/>
    </row>
    <row r="17" spans="1:11" ht="15.75" thickBot="1" x14ac:dyDescent="0.3"/>
    <row r="18" spans="1:11" x14ac:dyDescent="0.25">
      <c r="A18" s="32" t="s">
        <v>25</v>
      </c>
      <c r="B18" s="33"/>
      <c r="C18" s="33"/>
      <c r="D18" s="33"/>
      <c r="E18" s="33"/>
      <c r="F18" s="33"/>
      <c r="G18" s="33"/>
      <c r="H18" s="33"/>
      <c r="I18" s="33"/>
      <c r="J18" s="33"/>
      <c r="K18" s="34"/>
    </row>
    <row r="19" spans="1:11" x14ac:dyDescent="0.25">
      <c r="A19" s="35" t="s">
        <v>26</v>
      </c>
      <c r="B19" s="36"/>
      <c r="C19" s="36"/>
      <c r="D19" s="36"/>
      <c r="E19" s="36"/>
      <c r="F19" s="36"/>
      <c r="G19" s="36"/>
      <c r="H19" s="36"/>
      <c r="I19" s="36"/>
      <c r="J19" s="36"/>
      <c r="K19" s="37"/>
    </row>
    <row r="20" spans="1:11" x14ac:dyDescent="0.25">
      <c r="A20" s="35" t="s">
        <v>27</v>
      </c>
      <c r="B20" s="36"/>
      <c r="C20" s="36"/>
      <c r="D20" s="36"/>
      <c r="E20" s="36"/>
      <c r="F20" s="36"/>
      <c r="G20" s="36"/>
      <c r="H20" s="36"/>
      <c r="I20" s="36"/>
      <c r="J20" s="36"/>
      <c r="K20" s="37"/>
    </row>
    <row r="21" spans="1:11" ht="15.75" thickBot="1" x14ac:dyDescent="0.3">
      <c r="A21" s="29" t="s">
        <v>28</v>
      </c>
      <c r="B21" s="30"/>
      <c r="C21" s="30"/>
      <c r="D21" s="30"/>
      <c r="E21" s="30"/>
      <c r="F21" s="30"/>
      <c r="G21" s="30"/>
      <c r="H21" s="30"/>
      <c r="I21" s="30"/>
      <c r="J21" s="30"/>
      <c r="K21" s="31"/>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5" type="noConversion"/>
  <conditionalFormatting sqref="B7:K7">
    <cfRule type="containsText" dxfId="115" priority="2" operator="containsText" text="10/12/xxxx">
      <formula>NOT(ISERROR(SEARCH("10/12/xxxx",B7)))</formula>
    </cfRule>
  </conditionalFormatting>
  <conditionalFormatting sqref="B9:K9">
    <cfRule type="containsText" dxfId="114" priority="1" operator="containsText" text="xx/xx/xxxx">
      <formula>NOT(ISERROR(SEARCH("xx/xx/xxxx",B9)))</formula>
    </cfRule>
  </conditionalFormatting>
  <dataValidations count="6">
    <dataValidation allowBlank="1" showInputMessage="1" showErrorMessage="1" prompt="Please input the correct Rehabilitation Area number (RA#)" sqref="E2:K2" xr:uid="{67DA5486-C41A-452D-AAD7-FB713A46720F}"/>
    <dataValidation allowBlank="1" showInputMessage="1" showErrorMessage="1" promptTitle="Insert Area (ha)" prompt="Please insert the cumulative area achieved in hectares (ha) as required" sqref="B11:K15" xr:uid="{D4B0BF91-04ED-4CFA-AD2C-169EE3595652}"/>
    <dataValidation allowBlank="1" showInputMessage="1" showErrorMessage="1" promptTitle="Insert Area (ha)" prompt="Please insert the cumulative area available in hectares (ha)" sqref="B8:K8" xr:uid="{FE32C516-293F-43F1-A1D4-B01AABB4BF90}"/>
    <dataValidation allowBlank="1" showInputMessage="1" showErrorMessage="1" promptTitle="Insert Date" prompt="Please insert the data the milestone is to be completed by" sqref="B9:K9" xr:uid="{1B84EC8E-1792-4F55-9D01-B47B148D59E5}"/>
    <dataValidation allowBlank="1" showInputMessage="1" showErrorMessage="1" promptTitle="Insert Date" prompt="Please insert the date the area is available for rehabilitation" sqref="B7:K7" xr:uid="{11857FFD-C4EC-4819-9D50-5327E63EE464}"/>
    <dataValidation allowBlank="1" showInputMessage="1" showErrorMessage="1" promptTitle="Rehabilitation Milestone" prompt="Insert the Rehabilitation Milestone number here (RM#)" sqref="A11:A15" xr:uid="{01EF2553-635C-4456-A2B8-E1D6C87CDCA2}"/>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RA1</vt:lpstr>
      <vt:lpstr>RA2</vt:lpstr>
      <vt:lpstr>RA3</vt:lpstr>
      <vt:lpstr>RA4</vt:lpstr>
      <vt:lpstr>RA5</vt:lpstr>
      <vt:lpstr>RA6</vt:lpstr>
      <vt:lpstr>RA7</vt:lpstr>
      <vt:lpstr>RA8</vt:lpstr>
      <vt:lpstr>RA9</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sjensen</cp:lastModifiedBy>
  <dcterms:created xsi:type="dcterms:W3CDTF">2019-10-27T23:30:31Z</dcterms:created>
  <dcterms:modified xsi:type="dcterms:W3CDTF">2022-05-27T01:35:17Z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