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mmsfox-my.sharepoint.com/personal/cellice_foxleighmine_com/Documents/Documents/PRCP - Working/PRCP V1.2 FINAL PRINT/240530 PRCP V1.2 RFI RESPONSE/"/>
    </mc:Choice>
  </mc:AlternateContent>
  <xr:revisionPtr revIDLastSave="48" documentId="8_{BC2BC31C-8417-42ED-8F76-95BF9633122E}" xr6:coauthVersionLast="47" xr6:coauthVersionMax="47" xr10:uidLastSave="{40A9FCBF-EA5A-48F8-939D-3166B06CC850}"/>
  <bookViews>
    <workbookView xWindow="57480" yWindow="-120" windowWidth="29040" windowHeight="15840" tabRatio="829" xr2:uid="{00000000-000D-0000-FFFF-FFFF00000000}"/>
  </bookViews>
  <sheets>
    <sheet name="Instructions" sheetId="1" r:id="rId1"/>
    <sheet name="RA1" sheetId="2" r:id="rId2"/>
    <sheet name="RA2" sheetId="11" r:id="rId3"/>
    <sheet name="RA3" sheetId="13" r:id="rId4"/>
    <sheet name="RA4" sheetId="14" r:id="rId5"/>
    <sheet name="RA5" sheetId="12" r:id="rId6"/>
    <sheet name="RA6" sheetId="21" r:id="rId7"/>
    <sheet name="RA7" sheetId="22" r:id="rId8"/>
    <sheet name="RA8" sheetId="23" r:id="rId9"/>
    <sheet name="RA9" sheetId="24" r:id="rId10"/>
    <sheet name="RA10" sheetId="25" r:id="rId11"/>
    <sheet name="IA1" sheetId="4" r:id="rId12"/>
    <sheet name="IA2" sheetId="15" r:id="rId13"/>
    <sheet name="IA3" sheetId="16" r:id="rId14"/>
    <sheet name="IA4" sheetId="17" r:id="rId15"/>
    <sheet name="IA5" sheetId="18" r:id="rId16"/>
    <sheet name="IA6" sheetId="19" r:id="rId17"/>
    <sheet name="IA7" sheetId="20" r:id="rId18"/>
    <sheet name="Rehabilitation Area Milestones" sheetId="26" r:id="rId19"/>
    <sheet name="Improvement Area Milestones" sheetId="27"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<sst xmlns="http://schemas.openxmlformats.org/spreadsheetml/2006/main" count="377" uniqueCount="106">
  <si>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</si>
  <si>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</si>
  <si>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</si>
  <si>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</si>
  <si>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</si>
  <si>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</si>
  <si>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</si>
  <si>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</si>
  <si>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</si>
  <si>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</si>
  <si>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</si>
  <si>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</si>
  <si>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</si>
  <si>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</si>
  <si>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</si>
  <si>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Management milestone</t>
  </si>
  <si>
    <t>NUMA</t>
  </si>
  <si>
    <t>Cumulative area available (ha)</t>
  </si>
  <si>
    <t>RM6</t>
  </si>
  <si>
    <t>RM7</t>
  </si>
  <si>
    <t>RM8</t>
  </si>
  <si>
    <t>RM9</t>
  </si>
  <si>
    <t>RM10</t>
  </si>
  <si>
    <t>MM1</t>
  </si>
  <si>
    <t>MM2</t>
  </si>
  <si>
    <t>MM3</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</si>
  <si>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</si>
  <si>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</si>
  <si>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</si>
  <si>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</si>
  <si>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</si>
  <si>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</si>
  <si>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</si>
  <si>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</si>
  <si>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</si>
  <si>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</si>
  <si>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</si>
  <si>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</si>
  <si>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</si>
  <si>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</si>
  <si>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RM12</t>
  </si>
  <si>
    <t>RA2</t>
  </si>
  <si>
    <t>Relevant activtiies</t>
  </si>
  <si>
    <t>Commencement of first milestone:
RM1</t>
  </si>
  <si>
    <t>Watercourse</t>
  </si>
  <si>
    <t>Cumultive area available (ha)</t>
  </si>
  <si>
    <t>RA3</t>
  </si>
  <si>
    <t>Mine Infrastructure</t>
  </si>
  <si>
    <t>RA4</t>
  </si>
  <si>
    <t>RA5</t>
  </si>
  <si>
    <t>Native ecosystem corridor</t>
  </si>
  <si>
    <t xml:space="preserve">Native ecosystem  </t>
  </si>
  <si>
    <t>RM11</t>
  </si>
  <si>
    <t>IA1 (Far South)</t>
  </si>
  <si>
    <t>Open cut mining / void</t>
  </si>
  <si>
    <t>Commencement of first milestone:
MM1</t>
  </si>
  <si>
    <t>IA2 (Carlo Creek)</t>
  </si>
  <si>
    <t>IA3 (One Tree)</t>
  </si>
  <si>
    <t>IA4 (Pipeline)</t>
  </si>
  <si>
    <t>IA5 (Fox Plains)</t>
  </si>
  <si>
    <t>IA6 (Eagles Nest)</t>
  </si>
  <si>
    <t>IA7 (WC Pit)</t>
  </si>
  <si>
    <t>Infrastructure decommissioning and removal</t>
  </si>
  <si>
    <t>Landform development and reshaping</t>
  </si>
  <si>
    <t>Achievement of structural stability</t>
  </si>
  <si>
    <t>Achievement of landform design and surface requirements</t>
  </si>
  <si>
    <t xml:space="preserve">Achievement of sufficient improvement not to cause environmental harm and that will be safe and structurally stable </t>
  </si>
  <si>
    <t>Spoil emplacement flat areas - slopes &lt;10%</t>
  </si>
  <si>
    <t>Watercourse Diversions</t>
  </si>
  <si>
    <t>Commencement of first milestone:
RM6</t>
  </si>
  <si>
    <t>Coarse rejects emplacement (CRE) and Tailings Storage Facility (TSF)</t>
  </si>
  <si>
    <t>Spoil emplacement sloped areas – Slopes &lt;17%</t>
  </si>
  <si>
    <t>RA6</t>
  </si>
  <si>
    <t xml:space="preserve">Low Intensity Cattle Grazing </t>
  </si>
  <si>
    <t xml:space="preserve">Low Intensity Cattle Grazing  </t>
  </si>
  <si>
    <t>RA7</t>
  </si>
  <si>
    <t>Existing Rehabilitation</t>
  </si>
  <si>
    <t>RA8</t>
  </si>
  <si>
    <t>Flood Protection Landforms</t>
  </si>
  <si>
    <t>RA9</t>
  </si>
  <si>
    <t>Mine Affected Water Dams</t>
  </si>
  <si>
    <t>With the exception of any infrastructure to remain as part of the PMLU or where infrastructure is agreed to be retained by the landholder as evidenced by a signed landholder agreement, the following are complete: 
All redundant services to be disconnected by of end of closure phase, as evidenced by formal notice.
•	All services (such as water, electricity, and gas) disconnected, terminated, and removed. 
•	Remove HV and LV power lines.
All redundant buildings and infrastructure to be removed from RA:
•	All buildings and associated infrastructure dismantled and removed off site or buried.
•	Concrete slabs and footings removed or buried within overburden dump final rehabilitation areas.
•	Demolish and remove above ground tanks.
•	Sealed asphalt roads, car parks and hardstand areas will have the asphalt removed for reuse or removed for licensed disposal. 
•	All pipelines drained and removed.
•	Watercourse crossings and culverts removed.
•	All exploration drillholes, bores, and sumps decommissioned.
•	All fencing that is not part of PMLU requirements removed.
•	All dams dewatered and desilted (where required). 
•	All general waste removed
All redundant plant and equipment to be removed from RA</t>
  </si>
  <si>
    <t>Identification and remediation of contaminated land</t>
  </si>
  <si>
    <t>Contaminated land assessment undertaken by an appropriately qualified person (AQP)7F . If required, a site investigation report including a site suitability statement/ management plan (as required) prepared and submitted in accordance with the provisions of Chapter 7, Part 8 of the EP Act.
Contaminated material is either:
•	remediated in situ.
•	removed/transported to an approved landfill for disposal and waste tracking information recorded and submitted; or
•	retained and managed under a site management plan (e.g. any associated and required seepage interception systems).</t>
  </si>
  <si>
    <t>Installation of Cover System/Capping</t>
  </si>
  <si>
    <r>
      <rPr>
        <b/>
        <sz val="8"/>
        <color theme="1"/>
        <rFont val="Calibri"/>
        <family val="2"/>
        <scheme val="minor"/>
      </rPr>
      <t>Tailing Storage Facility (TSF):</t>
    </r>
    <r>
      <rPr>
        <sz val="8"/>
        <color theme="1"/>
        <rFont val="Calibri"/>
        <family val="2"/>
        <scheme val="minor"/>
      </rPr>
      <t xml:space="preserve">
•	Dewatered and assessed as geotechnically stable for spreading low clay content NAF spoil. 
•	Low clay content NAF spoil is placed 2m thick over crusted tailings.
•	Non-Acid Forming spoil meets the following specifications:
o	Total sulfur &gt;0.1 %
o	NAPP&lt;-5 kg H2SO4/t)
o	Acid neutralising capacity: maximum potential acidity ratio &lt; 2
</t>
    </r>
    <r>
      <rPr>
        <b/>
        <sz val="8"/>
        <color theme="1"/>
        <rFont val="Calibri"/>
        <family val="2"/>
        <scheme val="minor"/>
      </rPr>
      <t>Coarse Reject and TSF:</t>
    </r>
    <r>
      <rPr>
        <sz val="8"/>
        <color theme="1"/>
        <rFont val="Calibri"/>
        <family val="2"/>
        <scheme val="minor"/>
      </rPr>
      <t xml:space="preserve">
•	A low permeability layer ≥ 1m of material (weathered Permian and/or Tertiary spoil), compacted to at least ten times less permeable than spoil above it. The surface will be shaped to shed any deep infiltration out of the landform.
•	≤ 2m of gravelly fresh Permian spoil is placed over the low permeability layer. Final ground surface will shed rainfall without ponding.
</t>
    </r>
  </si>
  <si>
    <r>
      <rPr>
        <b/>
        <sz val="8"/>
        <color rgb="FF000000"/>
        <rFont val="Calibri"/>
        <family val="2"/>
        <scheme val="minor"/>
      </rPr>
      <t>Spoil Emplacement Areas</t>
    </r>
    <r>
      <rPr>
        <sz val="8"/>
        <color rgb="FF000000"/>
        <rFont val="Calibri"/>
        <family val="2"/>
        <scheme val="minor"/>
      </rPr>
      <t xml:space="preserve">
•	All major earthworks (including reshaping, pushing/trimming) completed in accordance with design specification provided by an AQP (e.g. site mining engineers). 
•	Erosion and sediment control systems are designed by an AQP, installed, and fit for purpose. 
•	The reshaped landform has been assessed as geotechnically stable by an AQP.
•	RA1 (Spoil Dump Flats) Batter slopes meet design specifications of &lt;10% grade. 
•	RA6 (Spoil Dump Slopes) Batter slopes meet design specifications of an overall &lt;14% grade.
•	RA7 (Historical Spoil Dumps) Batter slopes meet design specifications of an overall  &lt;17% grade.
•	RA6 and RA7 Slopes with a maximum continuous slope length of 100m.
•	RA6 and RA7 Rock mulch (&gt;200mm) applied at a depth ≥0.5m in areas of flow concentration such as drains, landform depressions/valleys, or where modelled peak flood velocities are greater than 2 m/s
</t>
    </r>
    <r>
      <rPr>
        <b/>
        <sz val="8"/>
        <color rgb="FF000000"/>
        <rFont val="Calibri"/>
        <family val="2"/>
        <scheme val="minor"/>
      </rPr>
      <t>Infrastructure areas (incl. dams)</t>
    </r>
    <r>
      <rPr>
        <sz val="8"/>
        <color rgb="FF000000"/>
        <rFont val="Calibri"/>
        <family val="2"/>
        <scheme val="minor"/>
      </rPr>
      <t xml:space="preserve">
•	All major earthworks (including reshaping, pushing/trimming) completed in accordance with design specification provided by an AQP (e.g. site mining engineers). 
•	Erosion and sediment control systems are designed by an AQP, installed, and fit for purpose. 
•	The reshaped landform has been assessed as geotechnically stable by an AQP.
•	Batter slopes meet design specifications of &lt;10% grade.
•	Natural drainage lines are reinstated.  
</t>
    </r>
    <r>
      <rPr>
        <b/>
        <sz val="8"/>
        <color rgb="FF000000"/>
        <rFont val="Calibri"/>
        <family val="2"/>
        <scheme val="minor"/>
      </rPr>
      <t>Coarse Rejects and TSF</t>
    </r>
    <r>
      <rPr>
        <sz val="8"/>
        <color rgb="FF000000"/>
        <rFont val="Calibri"/>
        <family val="2"/>
        <scheme val="minor"/>
      </rPr>
      <t xml:space="preserve">
•	All major earthworks (including reshaping, pushing/trimming) completed in accordance with design specification provided by an AQP (e.g. site mining engineers). 
•	Erosion and sediment control systems are designed by an AQP, installed, and fit for purpose. 
•	The reshaped landform has been assessed as geotechnically stable by an AQP.
•	CRE slopes do not exceed &lt;10% grade.
•	CRE are ≤ 20m above pre-mining ground levels. 
•	TSF reshaped landform marries into the adjoining topography.
•	TSF is integrated with the natural surface drainage. 
•	TSF are finished with a mounded top surface. 
</t>
    </r>
    <r>
      <rPr>
        <b/>
        <sz val="8"/>
        <color rgb="FF000000"/>
        <rFont val="Calibri"/>
        <family val="2"/>
        <scheme val="minor"/>
      </rPr>
      <t xml:space="preserve">Watercourse Diversions
</t>
    </r>
    <r>
      <rPr>
        <sz val="8"/>
        <color rgb="FF000000"/>
        <rFont val="Calibri"/>
        <family val="2"/>
        <scheme val="minor"/>
      </rPr>
      <t xml:space="preserve">•	All major earthworks (including reshaping, pushing/trimming) completed in accordance with design specification provided by an AQP (e.g. site mining engineers). 
•	Erosion and sediment control systems are designed by an AQP, installed, and fit for purpose. 
•	The reshaped landform has been assessed as geotechnically stable by an AQP.
•	Diversions constructed in accordance with the engineering designs developed by an AQP.
</t>
    </r>
    <r>
      <rPr>
        <b/>
        <sz val="8"/>
        <color rgb="FF000000"/>
        <rFont val="Calibri"/>
        <family val="2"/>
        <scheme val="minor"/>
      </rPr>
      <t>Flood Protection Landform</t>
    </r>
    <r>
      <rPr>
        <sz val="8"/>
        <color rgb="FF000000"/>
        <rFont val="Calibri"/>
        <family val="2"/>
        <scheme val="minor"/>
      </rPr>
      <t xml:space="preserve">
•	All major earthworks (including reshaping, pushing/trimming) completed in accordance with design specification provided by an AQP (e.g. site mining engineers). 
•	Erosion and sediment control systems are designed by an AQP, installed, and fit for purpose. 
•	The reshaped landform has been assessed as geotechnically stable by an AQP.
•	If the landform is to act as an abandonment bund, a bench a minimum distance, as specified by an AQP, is established between the inward toe embankment and modified pit crest.
•	Landform exceeds the mAHD for 0.1%AEP water surface level +0.5m freeboard.
•	A permanent flood protection landform is in place, with a minimum width to achieve a gradient of &lt;5% between maximum water level and the toe of the downstream batter (but greater than 50m).
•	Must be fenced to exclude stock and permanent fencing in place post construction and maintained.
•	Slopes do not exceed &lt;17%</t>
    </r>
  </si>
  <si>
    <t xml:space="preserve">Surface preparation (topsoil) </t>
  </si>
  <si>
    <t xml:space="preserve">•	Prior to placement a soil health and suitability are assessed and documented by an AQP, and any recommendation made for ameliorants are implemented to ensure exchangeable sodium potential, electrical conductivity, and pH are suitable to achieve the relevant PMLU.
•	Gypsum will be applied at a rate determined by soil sampling, as per AQP recommendations. 
•	Fertiliser to be applied at a minimum rate of 0.2t/ha or greater as per AQP recommendations. 
•	Records of ameliorants applied and incorporated into surface, as recommended by an AQP.
•	Records that topsoil placement has achieved a minimum target depth of 150 mm. 
•	Ripping depth on contour to a minimum of 500mm at 1m spacing. </t>
  </si>
  <si>
    <t>Revegetation (seeding and / or planting)</t>
  </si>
  <si>
    <r>
      <rPr>
        <b/>
        <sz val="8"/>
        <color rgb="FF000000"/>
        <rFont val="Calibri"/>
        <family val="2"/>
        <scheme val="minor"/>
      </rPr>
      <t xml:space="preserve">Low Intensity Grazing PMLU </t>
    </r>
    <r>
      <rPr>
        <sz val="8"/>
        <color rgb="FF000000"/>
        <rFont val="Calibri"/>
        <family val="2"/>
        <scheme val="minor"/>
      </rPr>
      <t xml:space="preserve">
•	Completed seeding using a selection of species listed in Table 5 17:  Seed Mix for Grazing PMLU 
•	Palatable, productive, perennial pasture species mix sown with a minimum of 4 perennial species sown at a seeding rate of 30kg/Ha
</t>
    </r>
    <r>
      <rPr>
        <b/>
        <sz val="8"/>
        <color rgb="FF000000"/>
        <rFont val="Calibri"/>
        <family val="2"/>
        <scheme val="minor"/>
      </rPr>
      <t>Watercourse PMLU</t>
    </r>
    <r>
      <rPr>
        <sz val="8"/>
        <color rgb="FF000000"/>
        <rFont val="Calibri"/>
        <family val="2"/>
        <scheme val="minor"/>
      </rPr>
      <t xml:space="preserve">
•	Completed seeding using a selection of species listed in Table 5 18:  Current Seeding Mix for Riparian Lands.
•	Seeding selection includes a minimum of:
•	Six upper story native species sown at a seeding rate of 3kg/ha. 
•	Five mid-stratum native species, at a seeding rate of 3kg/ha.
•	Five lower story shrub and grass species at a rate of 8 kg/ha
•	One cover crop at a rate of 15kg/ha 
•	Two legumes at a seeding rate of 1kg/ha. 
</t>
    </r>
    <r>
      <rPr>
        <b/>
        <sz val="8"/>
        <color rgb="FF000000"/>
        <rFont val="Calibri"/>
        <family val="2"/>
        <scheme val="minor"/>
      </rPr>
      <t>Novel Native Ecosystem PMLU</t>
    </r>
    <r>
      <rPr>
        <sz val="8"/>
        <color rgb="FF000000"/>
        <rFont val="Calibri"/>
        <family val="2"/>
        <scheme val="minor"/>
      </rPr>
      <t xml:space="preserve">
•	Native tree and shrub species mix sown suit a novel native ecosystems with characteristics similar to REs 11.3.1 and 11.3.2.
•	Completed seeding using a selection of species listed in Table 5 19:  Seed Mix for Native Ecosystem Corridor PMLU
•	Seeding selection includes a minimum of:
•	Six upper story native species sown at a seeding rate of 3kg/ha. 
•	Five mid-stratum native species, at a seeding rate of 3kg/ha.
•	Five lower story shrub and grass species at a rate of 8 kg/ha
•	Two legumes at a seeding rate of 1kg/ha. 
</t>
    </r>
    <r>
      <rPr>
        <b/>
        <sz val="8"/>
        <color rgb="FF000000"/>
        <rFont val="Calibri"/>
        <family val="2"/>
        <scheme val="minor"/>
      </rPr>
      <t>Flood Protection PMLU</t>
    </r>
    <r>
      <rPr>
        <sz val="8"/>
        <color rgb="FF000000"/>
        <rFont val="Calibri"/>
        <family val="2"/>
        <scheme val="minor"/>
      </rPr>
      <t xml:space="preserve">
•	Completed seeding using a selection of species listed in Table 5 17: Seed Mix for Grazing PMLU
•	Grass species mix sown with a minimum of 4 perennial species sown at a seeding rate of 30kg/Ha.</t>
    </r>
  </si>
  <si>
    <t xml:space="preserve">Achievement of surface requirements </t>
  </si>
  <si>
    <r>
      <rPr>
        <b/>
        <sz val="8"/>
        <color rgb="FF000000"/>
        <rFont val="Calibri"/>
        <family val="2"/>
        <scheme val="minor"/>
      </rPr>
      <t>Low Intensity Grazing PMLU</t>
    </r>
    <r>
      <rPr>
        <sz val="8"/>
        <color rgb="FF000000"/>
        <rFont val="Calibri"/>
        <family val="2"/>
        <scheme val="minor"/>
      </rPr>
      <t xml:space="preserve">
•	Soil testing (sampled 12 months and 5 years after the completion of RM6 (and repeated where required) indicates the following parameters are met for the relevant post-mine land suitability (Short 2023):
•	Plant Available Water Capacity (PAWC); 30 - &lt;40 mm.
•	Bicarbonate P (at 0 -10cm depth); 4 - &lt;8 mg/kg.
•	Electrical Conductivity (1:5 dilution) (in the root zone at 60 cm depth); ≤ 10 dS/m .
•	Soil pH as measured at any part of the root zone; pH 5.5 - 9.0
•	Exchangeable Sodium Percentage (ESP%) (at 0 – 10 cm depth);
o	Slope &lt;10%, ESP &lt;14%
o	Slope &gt;10%, ESP &lt;6% 
•	No evidence of erosion classified8F  as 'moderate' or 'severe’.
•	Pasture/vegetation ground cover9F  is ≥60%, with no bare areas greater than 100 m2.
•	Pasture species identified are consistent with Table 5 17:  Seed Mix for Grazing PMLU (Foxleigh Mine, 2023)
•	At least 4 perennial species established. 
</t>
    </r>
    <r>
      <rPr>
        <b/>
        <sz val="8"/>
        <color rgb="FF000000"/>
        <rFont val="Calibri"/>
        <family val="2"/>
        <scheme val="minor"/>
      </rPr>
      <t>Watercourse PMLU</t>
    </r>
    <r>
      <rPr>
        <sz val="8"/>
        <color rgb="FF000000"/>
        <rFont val="Calibri"/>
        <family val="2"/>
        <scheme val="minor"/>
      </rPr>
      <t xml:space="preserve">
•	Soil testing (sampled 12 months and 5 years after the completion of RM6 (and repeated where required) indicates the following parameters are met for the relevant post-mine land suitability (Short 2023):
o	Plant Available Water Capacity (PAWC); 30 - &lt;40 mm.
o	Bicarbonate P (at 0 -10cm depth); 4 - &lt;8 mg/kg.
o	Electrical Conductivity (1:5 dilution) (in the root zone at 60 cm depth); ≤ 10 dS/m .
o	Soil pH as measured at any part of the root zone; pH 5.5 - 9.0
o	Exchangeable Sodium Percentage (ESP%) (at 0 – 10 cm depth);
	Slope &lt;10%, ESP &lt;14%
	Slope &gt;10%, ESP &lt;6% 
•	No evidence of erosion classified10F  as 'moderate' or 'severe’.
•	Vegetation ground cover is ≥60%, with no bare areas greater than 100 m2.
•	Species identified are consistent with Table 5 18:  Current Seeding Mix for Riparian Lands.
</t>
    </r>
    <r>
      <rPr>
        <b/>
        <sz val="8"/>
        <color rgb="FF000000"/>
        <rFont val="Calibri"/>
        <family val="2"/>
        <scheme val="minor"/>
      </rPr>
      <t>Novel Native Ecosystem PMLU</t>
    </r>
    <r>
      <rPr>
        <sz val="8"/>
        <color rgb="FF000000"/>
        <rFont val="Calibri"/>
        <family val="2"/>
        <scheme val="minor"/>
      </rPr>
      <t xml:space="preserve">
•	Soil testing (sampled 12 months and 5 years after the completion of RM6 (and repeated where required) indicates the following parameters are met for the relevant post-mine land suitability (Short 2023):
o	Plant Available Water Capacity (PAWC); 30 - &lt;40 mm.
o	Bicarbonate P (at 0 -10cm depth); 4 - &lt;8 mg/kg.
o	Electrical Conductivity (1:5 dilution) (in the root zone at 60 cm depth); ≤ 10 dS/m .
o	Soil pH as measured at any part of the root zone; pH 5.5 - 9.0
o	Exchangeable Sodium Percentage (ESP%) (at 0 – 10 cm depth);
	Slope &lt;10%, ESP &lt;14%
	Slope &gt;10%, ESP &lt;6% 
•	No evidence of erosion classified11F  as 'moderate' or 'severe’.
•	Vegetation ground cover is ≥60%, with no bare areas greater than 100 m2.
•	Species identified are consistent with Table 5 17: Seed Mix for Grazing PMLU
•	Assessment by an AQP that rehabilitation represents a novel native ecosystem with characteristics similar to REs 11.3.1 and 11.3.2, including:
o	≥2 tree species 
o	≥3 shrub species 
o	≥ 5 groundcover species 
</t>
    </r>
    <r>
      <rPr>
        <b/>
        <sz val="8"/>
        <color rgb="FF000000"/>
        <rFont val="Calibri"/>
        <family val="2"/>
        <scheme val="minor"/>
      </rPr>
      <t>Flood Protection PMLU</t>
    </r>
    <r>
      <rPr>
        <sz val="8"/>
        <color rgb="FF000000"/>
        <rFont val="Calibri"/>
        <family val="2"/>
        <scheme val="minor"/>
      </rPr>
      <t xml:space="preserve">
•	Soil testing (sampled 12 months and 5 years after the completion of RM6 (and repeated where required) indicates the following parameters are met for the relevant post-mine land suitability (Short 2023):
o	Plant Available Water Capacity (PAWC); 30 - &lt;40 mm.
o	Bicarbonate P (at 0 -10cm depth); 4 - &lt;8 mg/kg.
o	Electrical Conductivity (1:5 dilution) (in the root zone at 60 cm depth); ≤ 10 dS/m .
o	Soil pH as measured at any part of the root zone; pH 5.5 - 9.0
o	Exchangeable Sodium Percentage (ESP%) (at 0 – 10 cm depth);
	Slope &lt;10%, ESP &lt;14%
	Slope &gt;10%, ESP &lt;6% 
•	No evidence of erosion classified12F  as 'moderate' or 'severe’.
•	Vegetation ground cover is ≥60%, with no bare areas greater than 100 m2.
•	Pasture species identified are consistent with Table 5 17:  Seed Mix for Grazing PMLU (Foxleigh Mine, 2023).
•	At least 4 perennial species established. </t>
    </r>
  </si>
  <si>
    <t>Achievement of post-mining land use to a stable condition (low intensity cattle grazing PMLU)</t>
  </si>
  <si>
    <r>
      <rPr>
        <b/>
        <sz val="8"/>
        <color rgb="FF000000"/>
        <rFont val="Calibri"/>
        <family val="2"/>
        <scheme val="minor"/>
      </rPr>
      <t>Low Intensity Grazing PMLU</t>
    </r>
    <r>
      <rPr>
        <sz val="8"/>
        <color rgb="FF000000"/>
        <rFont val="Calibri"/>
        <family val="2"/>
        <scheme val="minor"/>
      </rPr>
      <t xml:space="preserve">
•	Vegetation ground cover is ≥60%, with no bare areas greater than 100 m2.
•	Pasture species identified are consistent with Table 5 17:  Seed Mix for Grazing PMLU.
•	Assessment of carrying capacity by an AQP¹ demonstrates a low intensity grazing outcome has been achieved.
•	Hazard and safety assessment completed by an AQP demonstrates hazards are consistent with the type and severity of hazards typical of the adjacent equivalent land use.
•	Surface water runoff is non-polluting to receiving waters and reflective of the following qualities:
o	pH 6.5 – 8.0
o	EC &lt;2,000 μS/cm
o	Suspended solids 650 mg/L
o	Sulphate 250 mg/L
•	Weed presence, as defined in the Biosecurity Act 2014, is a maximum of 10% of total vegetative groundcover confirmed by an AQP in an annual monitoring report with weed management recommendations provided .
•	Stock fencing installation is complete
•	No evidence of erosion classified13F  as 'moderate' or 'severe’.
•	Soil testing (undertaken 5 yearly (or a lesser period if required) indicates the following parameters are met for the relevant post-mine land suitability (Short 2023):
o	Plant Available Water Capacity (PAWC); 30 - &lt;40 mm.
o	Bicarbonate P (at 0 -10cm depth); 4 - &lt;8 mg/kg.
o	Electrical Conductivity (1:5 dilution) (in the root zone at 60 cm depth); ≤ 10 dS/m .
o	Soil pH as measured at any part of the root zone; pH 5.5 - 9.0
o	Exchangeable Sodium Percentage (ESP%) (at 0 – 10 cm depth);
	Slope &lt;10%, ESP &lt;14%
	Slope &gt;10%, ESP &lt;6% 
•	RA1 (Spoil Dump Flats) Land suitability assessment by an AQP certifies that land has achieved a post-mine land suitability (DSITI &amp; DNRM 2015) class of 4 or better for low intensity grazing.
•	RA6 (Spoil Dump Slopes) Land suitability assessment by an AQP certifies that land has achieved a post-mine land suitability (DSITI &amp; DNRM 2015) class of 4 or better for low intensity grazing.
•	RA7 (Historical Spoil Dumps) Land suitability assessment by an AQP certifies that land has achieved a post-mine land suitability (DSITI &amp; DNRM 2015) class of 4 or better for low intensity grazing.</t>
    </r>
  </si>
  <si>
    <t>Achievement of post-mining land use to a stable condition (watercourse PMLU)</t>
  </si>
  <si>
    <r>
      <rPr>
        <b/>
        <sz val="8"/>
        <color rgb="FF000000"/>
        <rFont val="Calibri"/>
        <family val="2"/>
        <scheme val="minor"/>
      </rPr>
      <t>Watercourse PMLU</t>
    </r>
    <r>
      <rPr>
        <sz val="8"/>
        <color rgb="FF000000"/>
        <rFont val="Calibri"/>
        <family val="2"/>
        <scheme val="minor"/>
      </rPr>
      <t xml:space="preserve">
•	Vegetation ground cover is ≥60% , with no bare areas greater than 100 m2.
•	Species identified are consistent with Table 5 18:  Current Seeding Mix for Riparian Lands.
•	Assessment by an AQP that the Diversion has an IDC score &gt;10 as defined in Criteria for functioning river landscape units in mining and post-mining landscapes (ACARP Project number C20017).
•	Hazard and safety assessment completed by an AQP demonstrates hazards are consistent with the type and severity of hazards typical of the adjacent equivalent land use.
•	Surface water runoff is non-polluting to receiving waters and reflective of the following qualities:
o	pH 6.5 – 8.0
o	EC &lt;2,000 μS/cm
o	Suspended solids 650 mg/L
o	Sulphate 250 mg/L
•	Receiving waters water quality monitoring results comply with EA (EPML00744813) Table 7 and Table 10 water quality triggers, when monitored at the downstream locations outlined in Table 11 or are comparable with upstream values, for a period of at least two years.
•	Weed presence, as defined in the Biosecurity Act 2014, is a maximum of 10% of total vegetative groundcover confirmed by an AQP in an annual monitoring report with weed management recommendations provided .
•	No evidence of erosion classified as 'moderate' or 'severe' </t>
    </r>
  </si>
  <si>
    <t>Achievement of post-mining land use to a stable condition (novel native ecosystem PMLU)</t>
  </si>
  <si>
    <r>
      <rPr>
        <b/>
        <sz val="8"/>
        <color theme="1"/>
        <rFont val="Calibri"/>
        <family val="2"/>
        <scheme val="minor"/>
      </rPr>
      <t>Novel Native Ecosystem PMLU</t>
    </r>
    <r>
      <rPr>
        <sz val="8"/>
        <color theme="1"/>
        <rFont val="Calibri"/>
        <family val="2"/>
        <scheme val="minor"/>
      </rPr>
      <t xml:space="preserve">
•	Vegetation ground cover is ≥60% , with no bare areas greater than 100 m2.
•	Species identified are consistent with Table 5 19: Seed Mix for Native Ecosystem Corridor PMLU
•	Assessment by an AQP that rehabilitation represents a novel native ecosystem with characteristics similar to REs 11.3.1 and 11.3.2, including:
o	≥2 tree species 
o	≥3 shrub species 
o	≥ 5 groundcover species 
•	Hazard and safety assessment completed by an AQP demonstrates hazards are consistent with the type and severity of hazards typical of the adjacent equivalent land use.
•	Surface water runoff is non-polluting to receiving waters and reflective of the following qualities:
o	pH 6.5 – 8.0
o	EC &lt;2,000 μS/cm
o	Suspended solids 650 mg/L
o	Sulphate 250 mg/L
•	Receiving waters water quality monitoring results comply with EA (EPML00744813) Table 7 and Table 10 water quality triggers, when monitored at the downstream locations outlined in Table 11 or are comparable with upstream values, for a period of at least two years.
•	Weed presence, as defined in the Biosecurity Act 2014, is a maximum of 10% of total vegetative groundcover confirmed by an AQP in an annual monitoring report with weed management recommendations provided .
•	No evidence of erosion classified as ‘moderate’ or ‘severe’</t>
    </r>
  </si>
  <si>
    <t>Achievement of post-mining land use to a stable condition (flood protection PMLU)</t>
  </si>
  <si>
    <r>
      <rPr>
        <b/>
        <sz val="8"/>
        <color theme="1"/>
        <rFont val="Calibri"/>
        <family val="2"/>
        <scheme val="minor"/>
      </rPr>
      <t>Flood Protection PMLU</t>
    </r>
    <r>
      <rPr>
        <sz val="8"/>
        <color theme="1"/>
        <rFont val="Calibri"/>
        <family val="2"/>
        <scheme val="minor"/>
      </rPr>
      <t xml:space="preserve">
•	Vegetation ground cover is ≥60% , with no bare areas greater than 100 m2.
•	Pasture species identified are consistent with Table 5 17:  Seed Mix for Grazing PMLU.
•	A permanent flood protection landform is in place, with a minimum width to achieve a gradient of &lt;5% between maximum water level and the toe of the downstream batter (but greater than 50m).
•	Hazard and safety assessment completed by an AQP demonstrates hazards are consistent with the type and severity of hazards typical of the adjacent equivalent land use.
•	Surface water runoff is non-polluting to receiving waters and reflective of the following qualities:
o	pH 6.5 – 8.0
o	EC &lt;2,000 μS/cm
o	Suspended solids 650 mg/L
o	Sulphate 250 mg/L
•	Receiving waters water quality monitoring results comply with EA (EPML00744813) Table 7 and Table 10 water quality triggers, when monitored at the downstream locations outlined in Table 11 or are comparable with upstream values.
•	Weed presence, as defined in the Biosecurity Act 2014, is a maximum of 10% of total vegetative groundcover confirmed by an AQP in an annual monitoring report with weed management recommendations provided.
•	Permanent fencing in place and maintained which excludes stock.
•	No evidence of erosion classified as 'moderate' or 'severe'</t>
    </r>
  </si>
  <si>
    <t>Achievement of post-mining land use to a stable condition (retained Infrastructure PMLU)</t>
  </si>
  <si>
    <r>
      <rPr>
        <b/>
        <sz val="8"/>
        <rFont val="Calibri"/>
        <family val="2"/>
        <scheme val="minor"/>
      </rPr>
      <t>Retained Infrastructure PMLU</t>
    </r>
    <r>
      <rPr>
        <sz val="8"/>
        <rFont val="Calibri"/>
        <family val="2"/>
        <scheme val="minor"/>
      </rPr>
      <t xml:space="preserve">
•	No infrastructure remaining other than those that form part of the landholder agreement.
•	The RA is safe with safety hazards, as determined by an AQP, to be similar to surrounding unmined landscapes. 
•	There is no environmental harm being caused by anything on or in the RA.
•	Retained water storage water quality for quality characteristics to be below the trigger values for livestock drinking water defined in Environmental Protection (Water) Policy 2009 Mackenzie River Sub-basin Environmental Values and Water Quality Objectives Basin No. 130 (part), including all waters of the Mackenzie River Sub-basin, September 2011, or the most recent version.
•	All retained water storages achieve geotechnical safety and stability as assessed and approved by an AQP.
•	No evidence of erosion on the retained dam banks classified as 'moderate' or 'severe'. 
•	Dams to remain for landholder use are safe for stock access and have vegetated banks. </t>
    </r>
  </si>
  <si>
    <t>•	Void walls / slopes assessed as stable by an AQP (geotechnical engineer). 
•	In-situ pit walls ,floor  and backfilled spoil within the NUMA assessed by a AQP meeting an FOS&gt;1.5.
•	Overall, in-situ pit wall and floor slopes &lt;275% (&lt;70°) and verified by an AQP.
•	Overall backfilled spoil walls and floor within the NUMA footprint 70% (&lt;35°).
•	Predictive modelling undertaken by a AQP confirming that the voids will remain as a groundwater sink and that there is no risk of contaminant release to surface or groundwaters post-mining</t>
  </si>
  <si>
    <t>•	An AQP has certified that NUMA is immune to a minimum 0.1% AEP event.  
•	Safety infrastructure established around the void, including:
•	cattle exclusion zone to prevent cattle accessing the bunding;
•	adequate bunding in place confirmed to be geotechnically stable by an AQP; 
•	perimeter fencing and signage erected to prevent access to fauna and humans; and
•	appropriate signage placed every 100 m of the perimeter of the void to clearly identify and convey the purpose (e.g. EP Act 1994 Non- Use Management Area No Entry).
•	Bunding constructed to the following design criteria (unless it forms part of a R8 – Flood Protection Landform):
•	a minimum batters 1V:3H
•	a minimum height of 2 m; and
•	located at least 25 m beyond the area potentially affected by any instability of the pit edge.
•	Evidence has shown ground cover between the void crests and bunds as being &gt;60% where ground cover is defined as any cover that assists in controlling erosion and may include live cover.
•	Results have shown that, between the void crest and bund, significant active erosion features are not present and that any initial erosion has been stabilised by vegetation cover.</t>
  </si>
  <si>
    <t>•	Certification from an AQP¹ that the residual void will not cause environmental harm outside of the relevant tenure boundary.
•	Modelling confirms that residual void acts as a groundwater sink to the receiving environment into perpetuity 
•	Groundwater monitoring confirms modelling of no contamination evidence over five (5) year monitoring program.
•	Certification from an AQP¹ that the residual void is safe to humans and livestock.
•	Final void walls confirmed to drain internally to the final void
•	Groundwater monitoring locations and frequency complies with the monitoring program outlined in the EA (EPML00744813).
•	Groundwater monitoring results are within triggers defined in the EA (EPML00744813).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</si>
</sst>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color rgb="FF000000"/>
      <name val="Calibri"/>
      <family val="2"/>
      <scheme val="minor"/>
    </font>
    <font>
      <sz val="10"/>
      <color rgb="FF000000"/>
      <name val="Calibri"/>
      <family val="2"/>
      <scheme val="minor"/>
    </font>
    <font>
      <sz val="8"/>
      <color theme="1"/>
      <name val="Calibri"/>
      <family val="2"/>
      <scheme val="minor"/>
    </font>
    <font>
      <sz val="8"/>
      <color rgb="FF000000"/>
      <name val="Calibri"/>
      <family val="2"/>
      <scheme val="minor"/>
    </font>
    <font>
      <b/>
      <sz val="8"/>
      <color theme="1"/>
      <name val="Calibri"/>
      <family val="2"/>
      <scheme val="minor"/>
    </font>
    <font>
      <b/>
      <sz val="8"/>
      <color rgb="FF000000"/>
      <name val="Calibri"/>
      <family val="2"/>
      <scheme val="minor"/>
    </font>
    <font>
      <b/>
      <sz val="8"/>
      <name val="Calibri"/>
      <family val="2"/>
      <scheme val="minor"/>
    </font>
    <font>
      <sz val="9"/>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2F2F2"/>
        <bgColor indexed="64"/>
      </patternFill>
    </fill>
  </fills>
  <borders count="3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rgb="FF7F7F7F"/>
      </right>
      <top style="medium">
        <color indexed="64"/>
      </top>
      <bottom style="medium">
        <color rgb="FF7F7F7F"/>
      </bottom>
      <diagonal/>
    </border>
    <border>
      <left style="medium">
        <color rgb="FF7F7F7F"/>
      </left>
      <right style="medium">
        <color rgb="FF7F7F7F"/>
      </right>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medium">
        <color auto="1"/>
      </bottom>
      <diagonal/>
    </border>
    <border>
      <left style="medium">
        <color auto="1"/>
      </left>
      <right style="thin">
        <color indexed="64"/>
      </right>
      <top style="medium">
        <color auto="1"/>
      </top>
      <bottom style="thin">
        <color indexed="64"/>
      </bottom>
      <diagonal/>
    </border>
    <border>
      <left/>
      <right/>
      <top style="thin">
        <color indexed="64"/>
      </top>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style="medium">
        <color auto="1"/>
      </bottom>
      <diagonal/>
    </border>
    <border>
      <left/>
      <right/>
      <top style="medium">
        <color auto="1"/>
      </top>
      <bottom style="medium">
        <color auto="1"/>
      </bottom>
      <diagonal/>
    </border>
    <border>
      <left style="medium">
        <color auto="1"/>
      </left>
      <right/>
      <top style="thin">
        <color indexed="64"/>
      </top>
      <bottom style="thin">
        <color indexed="64"/>
      </bottom>
      <diagonal/>
    </border>
    <border>
      <left style="medium">
        <color auto="1"/>
      </left>
      <right/>
      <top style="thin">
        <color indexed="64"/>
      </top>
      <bottom/>
      <diagonal/>
    </border>
  </borders>
  <cellStyleXfs count="1">
    <xf numFmtId="0" fontId="0" fillId="0" borderId="0"/>
  </cellStyleXfs>
  <cellXfs count="96">
    <xf numFmtId="0" fontId="0" fillId="0" borderId="0" xfId="0"/>
    <xf numFmtId="0" fontId="1" fillId="5" borderId="1" xfId="0" applyFont="1" applyFill="1" applyBorder="1" applyAlignment="1">
      <alignment wrapText="1"/>
    </xf>
    <xf numFmtId="0" fontId="1" fillId="0" borderId="0" xfId="0" applyFont="1"/>
    <xf numFmtId="0" fontId="1" fillId="4" borderId="6" xfId="0" applyFont="1" applyFill="1" applyBorder="1"/>
    <xf numFmtId="0" fontId="1" fillId="4" borderId="7" xfId="0" applyFont="1" applyFill="1" applyBorder="1"/>
    <xf numFmtId="0" fontId="1" fillId="4" borderId="8" xfId="0" applyFont="1" applyFill="1" applyBorder="1"/>
    <xf numFmtId="0" fontId="0" fillId="7" borderId="13" xfId="0" applyFill="1" applyBorder="1"/>
    <xf numFmtId="1" fontId="0" fillId="7" borderId="13" xfId="0" applyNumberFormat="1" applyFill="1" applyBorder="1"/>
    <xf numFmtId="1" fontId="0" fillId="7" borderId="14" xfId="0" applyNumberFormat="1" applyFill="1" applyBorder="1" applyAlignment="1">
      <alignment horizontal="center" vertical="center"/>
    </xf>
    <xf numFmtId="0" fontId="1" fillId="5" borderId="13" xfId="0" applyFont="1" applyFill="1" applyBorder="1"/>
    <xf numFmtId="1" fontId="0" fillId="8" borderId="13" xfId="0" applyNumberFormat="1" applyFill="1" applyBorder="1"/>
    <xf numFmtId="0" fontId="0" fillId="8" borderId="13" xfId="0" applyFill="1" applyBorder="1"/>
    <xf numFmtId="1" fontId="0" fillId="8" borderId="13" xfId="0" applyNumberFormat="1" applyFill="1" applyBorder="1" applyAlignment="1">
      <alignment horizontal="center" vertical="center"/>
    </xf>
    <xf numFmtId="1" fontId="0" fillId="8" borderId="17" xfId="0" applyNumberFormat="1" applyFill="1" applyBorder="1" applyAlignment="1">
      <alignment horizontal="center" vertical="center"/>
    </xf>
    <xf numFmtId="1" fontId="0" fillId="0" borderId="0" xfId="0" applyNumberFormat="1"/>
    <xf numFmtId="1" fontId="0" fillId="0" borderId="0" xfId="0" applyNumberFormat="1" applyAlignment="1">
      <alignment horizontal="center" vertical="center"/>
    </xf>
    <xf numFmtId="0" fontId="1" fillId="3" borderId="13" xfId="0" applyFont="1" applyFill="1" applyBorder="1" applyAlignment="1">
      <alignment vertical="center" wrapText="1"/>
    </xf>
    <xf numFmtId="0" fontId="1" fillId="5" borderId="13" xfId="0" applyFont="1" applyFill="1" applyBorder="1" applyAlignment="1">
      <alignment vertical="center" wrapText="1"/>
    </xf>
    <xf numFmtId="3" fontId="0" fillId="8" borderId="13" xfId="0" applyNumberFormat="1" applyFill="1" applyBorder="1"/>
    <xf numFmtId="0" fontId="0" fillId="0" borderId="0" xfId="0" applyAlignment="1">
      <alignment horizontal="center" vertical="center"/>
    </xf>
    <xf numFmtId="0" fontId="0" fillId="0" borderId="9" xfId="0" applyBorder="1" applyAlignment="1">
      <alignment horizontal="left" vertical="center"/>
    </xf>
    <xf numFmtId="0" fontId="0" fillId="0" borderId="13" xfId="0" applyBorder="1" applyAlignment="1">
      <alignment vertical="center" wrapText="1"/>
    </xf>
    <xf numFmtId="0" fontId="5" fillId="9" borderId="13" xfId="0" applyFont="1" applyFill="1" applyBorder="1" applyAlignment="1">
      <alignment vertical="center" wrapText="1"/>
    </xf>
    <xf numFmtId="0" fontId="1" fillId="4" borderId="6"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5" xfId="0" applyFont="1" applyFill="1" applyBorder="1" applyAlignment="1">
      <alignment horizontal="center" vertical="center"/>
    </xf>
    <xf numFmtId="0" fontId="1" fillId="0" borderId="9" xfId="0" applyFont="1" applyBorder="1" applyAlignment="1">
      <alignment horizontal="center" vertical="center"/>
    </xf>
    <xf numFmtId="0" fontId="6" fillId="9" borderId="20" xfId="0" applyFont="1" applyFill="1" applyBorder="1" applyAlignment="1">
      <alignment vertical="center" wrapText="1"/>
    </xf>
    <xf numFmtId="0" fontId="6" fillId="0" borderId="21" xfId="0" applyFont="1" applyBorder="1" applyAlignment="1">
      <alignment vertical="center" wrapText="1"/>
    </xf>
    <xf numFmtId="0" fontId="6" fillId="9" borderId="7" xfId="0" applyFont="1" applyFill="1" applyBorder="1" applyAlignment="1">
      <alignment vertical="center" wrapText="1"/>
    </xf>
    <xf numFmtId="0" fontId="2" fillId="4" borderId="10" xfId="0" applyFont="1" applyFill="1" applyBorder="1"/>
    <xf numFmtId="0" fontId="2" fillId="4" borderId="0" xfId="0" applyFont="1" applyFill="1"/>
    <xf numFmtId="14" fontId="0" fillId="7" borderId="13" xfId="0" applyNumberFormat="1" applyFill="1" applyBorder="1"/>
    <xf numFmtId="2" fontId="0" fillId="7" borderId="13" xfId="0" applyNumberFormat="1" applyFill="1" applyBorder="1" applyAlignment="1">
      <alignment horizontal="center" vertical="center"/>
    </xf>
    <xf numFmtId="1" fontId="0" fillId="7" borderId="13" xfId="0" applyNumberFormat="1" applyFill="1" applyBorder="1" applyAlignment="1">
      <alignment horizontal="center" vertical="center"/>
    </xf>
    <xf numFmtId="0" fontId="1" fillId="3" borderId="30" xfId="0" applyFont="1" applyFill="1" applyBorder="1" applyAlignment="1">
      <alignment wrapText="1"/>
    </xf>
    <xf numFmtId="0" fontId="1" fillId="3" borderId="9" xfId="0" applyFont="1" applyFill="1" applyBorder="1" applyAlignment="1">
      <alignment wrapText="1"/>
    </xf>
    <xf numFmtId="14" fontId="0" fillId="7" borderId="26" xfId="0" applyNumberFormat="1" applyFill="1" applyBorder="1"/>
    <xf numFmtId="14" fontId="0" fillId="7" borderId="23" xfId="0" applyNumberFormat="1" applyFill="1" applyBorder="1"/>
    <xf numFmtId="14" fontId="0" fillId="7" borderId="24" xfId="0" applyNumberFormat="1" applyFill="1" applyBorder="1"/>
    <xf numFmtId="2" fontId="0" fillId="7" borderId="28" xfId="0" applyNumberFormat="1" applyFill="1" applyBorder="1" applyAlignment="1">
      <alignment horizontal="center" vertical="center"/>
    </xf>
    <xf numFmtId="14" fontId="0" fillId="7" borderId="29" xfId="0" applyNumberFormat="1" applyFill="1" applyBorder="1"/>
    <xf numFmtId="14" fontId="0" fillId="7" borderId="22" xfId="0" applyNumberFormat="1" applyFill="1" applyBorder="1"/>
    <xf numFmtId="0" fontId="0" fillId="7" borderId="25" xfId="0" applyFill="1" applyBorder="1" applyAlignment="1">
      <alignment horizontal="center" vertical="center"/>
    </xf>
    <xf numFmtId="0" fontId="7" fillId="0" borderId="13" xfId="0" quotePrefix="1" applyFont="1" applyBorder="1" applyAlignment="1">
      <alignment vertical="center" wrapText="1"/>
    </xf>
    <xf numFmtId="0" fontId="8" fillId="0" borderId="13" xfId="0" applyFont="1" applyBorder="1" applyAlignment="1">
      <alignment vertical="center" wrapText="1"/>
    </xf>
    <xf numFmtId="0" fontId="7" fillId="0" borderId="13" xfId="0" applyFont="1" applyBorder="1" applyAlignment="1">
      <alignment vertical="center" wrapText="1"/>
    </xf>
    <xf numFmtId="0" fontId="4" fillId="0" borderId="13" xfId="0" applyFont="1" applyBorder="1" applyAlignment="1">
      <alignment vertical="center" wrapText="1"/>
    </xf>
    <xf numFmtId="0" fontId="12" fillId="0" borderId="0" xfId="0" applyFont="1" applyAlignment="1">
      <alignment wrapText="1"/>
    </xf>
    <xf numFmtId="0" fontId="12" fillId="0" borderId="2" xfId="0" applyFont="1" applyBorder="1" applyAlignment="1">
      <alignment horizontal="left" vertical="center" wrapText="1"/>
    </xf>
    <xf numFmtId="0" fontId="1" fillId="6" borderId="8" xfId="0" applyFont="1" applyFill="1" applyBorder="1" applyAlignment="1">
      <alignment horizontal="left"/>
    </xf>
    <xf numFmtId="0" fontId="1" fillId="6" borderId="12" xfId="0" applyFont="1" applyFill="1" applyBorder="1" applyAlignment="1">
      <alignment horizontal="left"/>
    </xf>
    <xf numFmtId="0" fontId="1" fillId="6" borderId="6" xfId="0" applyFont="1" applyFill="1" applyBorder="1" applyAlignment="1">
      <alignment horizontal="left"/>
    </xf>
    <xf numFmtId="0" fontId="1" fillId="6" borderId="4" xfId="0" applyFont="1" applyFill="1" applyBorder="1" applyAlignment="1">
      <alignment horizontal="left"/>
    </xf>
    <xf numFmtId="0" fontId="1" fillId="6" borderId="9" xfId="0" applyFont="1" applyFill="1" applyBorder="1" applyAlignment="1">
      <alignment horizontal="left"/>
    </xf>
    <xf numFmtId="0" fontId="1" fillId="6" borderId="5" xfId="0" applyFont="1" applyFill="1" applyBorder="1" applyAlignment="1">
      <alignment horizontal="left"/>
    </xf>
    <xf numFmtId="0" fontId="1" fillId="6" borderId="10" xfId="0" applyFont="1" applyFill="1" applyBorder="1" applyAlignment="1">
      <alignment horizontal="left"/>
    </xf>
    <xf numFmtId="0" fontId="1" fillId="6" borderId="0" xfId="0" applyFont="1" applyFill="1" applyAlignment="1">
      <alignment horizontal="left"/>
    </xf>
    <xf numFmtId="0" fontId="1" fillId="6" borderId="11" xfId="0" applyFont="1" applyFill="1" applyBorder="1" applyAlignment="1">
      <alignment horizontal="left"/>
    </xf>
    <xf numFmtId="0" fontId="1" fillId="3" borderId="10" xfId="0" applyFont="1" applyFill="1" applyBorder="1" applyAlignment="1">
      <alignment horizontal="center" vertical="center"/>
    </xf>
    <xf numFmtId="0" fontId="1" fillId="3" borderId="0" xfId="0" applyFont="1" applyFill="1" applyBorder="1" applyAlignment="1">
      <alignment horizontal="center" vertical="center"/>
    </xf>
    <xf numFmtId="0" fontId="0" fillId="2" borderId="31" xfId="0" applyFill="1" applyBorder="1" applyAlignment="1">
      <alignment horizontal="center"/>
    </xf>
    <xf numFmtId="0" fontId="0" fillId="2" borderId="19" xfId="0" applyFill="1" applyBorder="1" applyAlignment="1">
      <alignment horizontal="center"/>
    </xf>
    <xf numFmtId="0" fontId="0" fillId="2" borderId="15" xfId="0" applyFill="1" applyBorder="1" applyAlignment="1">
      <alignment horizontal="center"/>
    </xf>
    <xf numFmtId="0" fontId="0" fillId="2" borderId="32" xfId="0" applyFill="1" applyBorder="1" applyAlignment="1">
      <alignment horizontal="center"/>
    </xf>
    <xf numFmtId="0" fontId="0" fillId="2" borderId="27" xfId="0" applyFill="1" applyBorder="1" applyAlignment="1">
      <alignment horizontal="center"/>
    </xf>
    <xf numFmtId="0" fontId="0" fillId="2" borderId="18" xfId="0" applyFill="1" applyBorder="1" applyAlignment="1">
      <alignment horizontal="center"/>
    </xf>
    <xf numFmtId="0" fontId="1" fillId="5" borderId="2"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30" xfId="0" applyFont="1" applyFill="1" applyBorder="1" applyAlignment="1">
      <alignment horizontal="center" vertical="center"/>
    </xf>
    <xf numFmtId="0" fontId="1" fillId="5" borderId="3" xfId="0" applyFont="1" applyFill="1" applyBorder="1" applyAlignment="1">
      <alignment horizontal="center" vertical="center"/>
    </xf>
    <xf numFmtId="1" fontId="0" fillId="2" borderId="31" xfId="0" applyNumberFormat="1" applyFill="1" applyBorder="1" applyAlignment="1">
      <alignment horizontal="center"/>
    </xf>
    <xf numFmtId="1" fontId="0" fillId="2" borderId="19" xfId="0" applyNumberFormat="1" applyFill="1" applyBorder="1" applyAlignment="1">
      <alignment horizontal="center"/>
    </xf>
    <xf numFmtId="1" fontId="0" fillId="2" borderId="15" xfId="0" applyNumberFormat="1" applyFill="1" applyBorder="1" applyAlignment="1">
      <alignment horizontal="center"/>
    </xf>
    <xf numFmtId="0" fontId="1" fillId="5" borderId="16"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0" fillId="2" borderId="16" xfId="0" applyNumberFormat="1" applyFill="1" applyBorder="1" applyAlignment="1">
      <alignment horizontal="center"/>
    </xf>
    <xf numFmtId="0" fontId="0" fillId="2" borderId="19" xfId="0" applyNumberFormat="1" applyFill="1" applyBorder="1" applyAlignment="1">
      <alignment horizontal="center"/>
    </xf>
    <xf numFmtId="0" fontId="0" fillId="2" borderId="15" xfId="0" applyNumberFormat="1" applyFill="1" applyBorder="1" applyAlignment="1">
      <alignment horizontal="center"/>
    </xf>
    <xf numFmtId="0" fontId="1" fillId="5" borderId="16" xfId="0" applyFont="1" applyFill="1" applyBorder="1" applyAlignment="1">
      <alignment horizontal="left" vertical="center"/>
    </xf>
    <xf numFmtId="0" fontId="1" fillId="5" borderId="19" xfId="0" applyFont="1" applyFill="1" applyBorder="1" applyAlignment="1">
      <alignment horizontal="left" vertical="center"/>
    </xf>
    <xf numFmtId="0" fontId="1" fillId="5" borderId="15" xfId="0" applyFont="1" applyFill="1" applyBorder="1" applyAlignment="1">
      <alignment horizontal="left" vertical="center"/>
    </xf>
    <xf numFmtId="0" fontId="0" fillId="2" borderId="16" xfId="0" applyFill="1" applyBorder="1" applyAlignment="1">
      <alignment horizontal="center"/>
    </xf>
    <xf numFmtId="0" fontId="1" fillId="3" borderId="16"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3" fontId="0" fillId="2" borderId="16" xfId="0" applyNumberFormat="1" applyFill="1" applyBorder="1" applyAlignment="1">
      <alignment horizontal="center"/>
    </xf>
    <xf numFmtId="0" fontId="1" fillId="3" borderId="16" xfId="0" applyFont="1" applyFill="1" applyBorder="1" applyAlignment="1">
      <alignment horizontal="center"/>
    </xf>
    <xf numFmtId="0" fontId="1" fillId="3" borderId="19" xfId="0" applyFont="1" applyFill="1" applyBorder="1" applyAlignment="1">
      <alignment horizontal="center"/>
    </xf>
    <xf numFmtId="0" fontId="1" fillId="3" borderId="15" xfId="0" applyFont="1" applyFill="1" applyBorder="1" applyAlignment="1">
      <alignment horizontal="center"/>
    </xf>
    <xf numFmtId="1" fontId="0" fillId="2" borderId="16" xfId="0" applyNumberFormat="1" applyFill="1" applyBorder="1" applyAlignment="1">
      <alignment horizontal="center"/>
    </xf>
  </cellXfs>
  <cellStyles count="1">
    <cellStyle name="Normal" xfId="0" builtinId="0"/>
  </cellStyles>
  <dxfs count="118">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vertAlign val="baseline"/>
        <sz val="9"/>
        <color theme="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border outline="0">
        <left style="medium">
          <color auto="1"/>
        </lef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color rgb="FF000000"/>
      </font>
      <fill>
        <patternFill patternType="solid">
          <fgColor indexed="64"/>
          <bgColor rgb="FFF2F2F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numFmt numFmtId="19" formatCode="d/mm/yyyy"/>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17"/>
      <tableStyleElement type="firstColumn" dxfId="116"/>
    </tableStyle>
    <tableStyle name="Table Style 2" pivot="0" count="2" xr9:uid="{00000000-0011-0000-FFFF-FFFF01000000}">
      <tableStyleElement type="wholeTable" dxfId="115"/>
      <tableStyleElement type="firstColumn" dxfId="114"/>
    </tableStyle>
    <tableStyle name="Table Style 3" pivot="0" count="4" xr9:uid="{00000000-0011-0000-FFFF-FFFF02000000}">
      <tableStyleElement type="wholeTable" dxfId="113"/>
      <tableStyleElement type="headerRow" dxfId="112"/>
      <tableStyleElement type="firstColumn" dxfId="111"/>
      <tableStyleElement type="secondColumnStripe" dxfId="1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Q9" headerRowCount="0" totalsRowShown="0" headerRowDxfId="109" headerRowBorderDxfId="108" tableBorderDxfId="107" totalsRowBorderDxfId="106">
  <tableColumns count="17">
    <tableColumn id="1" xr3:uid="{00000000-0010-0000-0000-000001000000}" name="Column1" headerRowDxfId="105" dataDxfId="104"/>
    <tableColumn id="2" xr3:uid="{00000000-0010-0000-0000-000002000000}" name="Column2" headerRowDxfId="103" dataDxfId="102"/>
    <tableColumn id="3" xr3:uid="{00000000-0010-0000-0000-000003000000}" name="Column3" headerRowDxfId="101" dataDxfId="100"/>
    <tableColumn id="4" xr3:uid="{00000000-0010-0000-0000-000004000000}" name="Column4" headerRowDxfId="99" dataDxfId="98"/>
    <tableColumn id="5" xr3:uid="{00000000-0010-0000-0000-000005000000}" name="Column5" headerRowDxfId="97" dataDxfId="96"/>
    <tableColumn id="6" xr3:uid="{00000000-0010-0000-0000-000006000000}" name="Column6" headerRowDxfId="95" dataDxfId="94"/>
    <tableColumn id="7" xr3:uid="{00000000-0010-0000-0000-000007000000}" name="Column7" headerRowDxfId="93" dataDxfId="92"/>
    <tableColumn id="8" xr3:uid="{00000000-0010-0000-0000-000008000000}" name="Column8" headerRowDxfId="91" dataDxfId="90"/>
    <tableColumn id="9" xr3:uid="{00000000-0010-0000-0000-000009000000}" name="Column9" headerRowDxfId="89" dataDxfId="88"/>
    <tableColumn id="10" xr3:uid="{00000000-0010-0000-0000-00000A000000}" name="Column10" headerRowDxfId="87" dataDxfId="86"/>
    <tableColumn id="11" xr3:uid="{00000000-0010-0000-0000-00000B000000}" name="Column11" headerRowDxfId="85" dataDxfId="84"/>
    <tableColumn id="12" xr3:uid="{919A1C7D-244D-44AF-8CD8-93AFADEFFABF}" name="Column12" headerRowDxfId="83" dataDxfId="82"/>
    <tableColumn id="13" xr3:uid="{5ED8DF71-BAE7-4EB6-B0BA-04BAF2FA30B5}" name="Column13" headerRowDxfId="81" dataDxfId="80"/>
    <tableColumn id="14" xr3:uid="{01E9F1E0-47D1-4B96-9B4A-FED861399BD9}" name="Column14" headerRowDxfId="79" dataDxfId="78"/>
    <tableColumn id="15" xr3:uid="{1F45C7AA-7280-4695-8038-CF5DD5F86C4A}" name="Column15" headerRowDxfId="77" dataDxfId="76"/>
    <tableColumn id="16" xr3:uid="{7D381697-BFC0-4E9A-A1B7-0EFD59100C17}" name="Column16" headerRowDxfId="75" dataDxfId="74"/>
    <tableColumn id="17" xr3:uid="{AA972F89-ECC3-45F2-B74F-5B9B3D198DB2}" name="Column17" headerRowDxfId="73" dataDxfId="7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Q17" headerRowCount="0" totalsRowShown="0" headerRowDxfId="71" dataDxfId="69" headerRowBorderDxfId="70" tableBorderDxfId="68" totalsRowBorderDxfId="67">
  <tableColumns count="17">
    <tableColumn id="1" xr3:uid="{00000000-0010-0000-0100-000001000000}" name="Column1" headerRowDxfId="66" dataDxfId="65"/>
    <tableColumn id="2" xr3:uid="{00000000-0010-0000-0100-000002000000}" name="Column2" headerRowDxfId="64" dataDxfId="63"/>
    <tableColumn id="3" xr3:uid="{00000000-0010-0000-0100-000003000000}" name="Column3" headerRowDxfId="62" dataDxfId="61"/>
    <tableColumn id="4" xr3:uid="{00000000-0010-0000-0100-000004000000}" name="Column4" headerRowDxfId="60" dataDxfId="59"/>
    <tableColumn id="5" xr3:uid="{00000000-0010-0000-0100-000005000000}" name="Column5" headerRowDxfId="58" dataDxfId="57"/>
    <tableColumn id="6" xr3:uid="{00000000-0010-0000-0100-000006000000}" name="Column6" headerRowDxfId="56" dataDxfId="55"/>
    <tableColumn id="7" xr3:uid="{00000000-0010-0000-0100-000007000000}" name="Column7" headerRowDxfId="54" dataDxfId="53"/>
    <tableColumn id="8" xr3:uid="{00000000-0010-0000-0100-000008000000}" name="Column8" headerRowDxfId="52" dataDxfId="51"/>
    <tableColumn id="9" xr3:uid="{00000000-0010-0000-0100-000009000000}" name="Column9" headerRowDxfId="50" dataDxfId="49"/>
    <tableColumn id="10" xr3:uid="{00000000-0010-0000-0100-00000A000000}" name="Column10" headerRowDxfId="48" dataDxfId="47"/>
    <tableColumn id="11" xr3:uid="{00000000-0010-0000-0100-00000B000000}" name="Column11" headerRowDxfId="46" dataDxfId="45"/>
    <tableColumn id="12" xr3:uid="{CBB50AD2-6659-4914-8202-482F911E5539}" name="Column12" headerRowDxfId="44" dataDxfId="43"/>
    <tableColumn id="13" xr3:uid="{16161673-CDA8-4E01-B6FE-8481C075AC87}" name="Column13" headerRowDxfId="42" dataDxfId="41"/>
    <tableColumn id="14" xr3:uid="{8C51E28B-3EF0-4BEC-8160-A20804CBA042}" name="Column14" headerRowDxfId="40" dataDxfId="39"/>
    <tableColumn id="15" xr3:uid="{932F525B-0C84-4ED4-92DF-C0C350B68D34}" name="Column15" headerRowDxfId="38" dataDxfId="37"/>
    <tableColumn id="16" xr3:uid="{202BF362-B8FC-44D9-9ADC-41E0F81C2091}" name="Column16" headerRowDxfId="36" dataDxfId="35"/>
    <tableColumn id="17" xr3:uid="{AFDE717E-70EA-4135-9A08-3523E842B1F7}" name="Column17" headerRowDxfId="34" dataDxfId="33"/>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863BB4-147A-4D9E-A9A4-F4B3DA3281CB}" name="Table14" displayName="Table14" ref="A1:C13" totalsRowShown="0" headerRowDxfId="32" headerRowBorderDxfId="31" tableBorderDxfId="30" totalsRowBorderDxfId="29">
  <autoFilter ref="A1:C13" xr:uid="{00000000-0009-0000-0100-00000E000000}">
    <filterColumn colId="0" hiddenButton="1"/>
    <filterColumn colId="1" hiddenButton="1"/>
    <filterColumn colId="2" hiddenButton="1"/>
  </autoFilter>
  <tableColumns count="3">
    <tableColumn id="1" xr3:uid="{2B3A62AD-A518-47C7-9DD3-A18C8731FF23}" name="Milestone reference" dataDxfId="28"/>
    <tableColumn id="2" xr3:uid="{6DEB5DFC-6911-45F1-BD00-E8494A3E1E41}" name="Rehabilitation milestone" dataDxfId="27"/>
    <tableColumn id="3" xr3:uid="{B14D99CD-3B0E-4134-B524-3384105DC0E0}" name="Milestone criteria" dataDxfId="26"/>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55FD54E-B330-4B10-9CFD-C2F3000F4A52}" name="Table15" displayName="Table15" ref="A1:C4" totalsRowShown="0" headerRowDxfId="25" headerRowBorderDxfId="24" tableBorderDxfId="23" totalsRowBorderDxfId="22">
  <autoFilter ref="A1:C4" xr:uid="{00000000-0009-0000-0100-00000F000000}">
    <filterColumn colId="0" hiddenButton="1"/>
    <filterColumn colId="1" hiddenButton="1"/>
    <filterColumn colId="2" hiddenButton="1"/>
  </autoFilter>
  <tableColumns count="3">
    <tableColumn id="1" xr3:uid="{7CAAE31D-1F13-4AEA-A86B-82F37E254AFF}" name="Milestone reference" dataDxfId="21"/>
    <tableColumn id="2" xr3:uid="{F0F1DAA8-4AE0-4001-B6C6-02339D89BCFF}" name="Management milestone" dataDxfId="20"/>
    <tableColumn id="3" xr3:uid="{EF8EC870-5BE2-4BA6-BD23-AB9CDB6A0FCC}" name="Milestone criteria" dataDxfId="19"/>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topLeftCell="A46" zoomScale="90" zoomScaleNormal="90" workbookViewId="0">
      <selection activeCell="V103" sqref="V103"/>
    </sheetView>
  </sheetViews>
  <sheetFormatPr defaultRowHeight="14.4" x14ac:dyDescent="0.3"/>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7E24-6E52-4444-8FC7-7B773F10BD1C}">
  <dimension ref="A1:O17"/>
  <sheetViews>
    <sheetView workbookViewId="0">
      <selection activeCell="A2" sqref="A1:F1048576"/>
    </sheetView>
  </sheetViews>
  <sheetFormatPr defaultRowHeight="14.4" x14ac:dyDescent="0.3"/>
  <cols>
    <col min="1" max="1" width="14.88671875" customWidth="1"/>
    <col min="2" max="15" width="9.664062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79</v>
      </c>
      <c r="F2" s="62"/>
      <c r="G2" s="62"/>
      <c r="H2" s="62"/>
      <c r="I2" s="62"/>
      <c r="J2" s="62"/>
      <c r="K2" s="62"/>
      <c r="L2" s="62"/>
      <c r="M2" s="62"/>
      <c r="N2" s="62"/>
      <c r="O2" s="63"/>
    </row>
    <row r="3" spans="1:15" x14ac:dyDescent="0.3">
      <c r="A3" s="84" t="s">
        <v>42</v>
      </c>
      <c r="B3" s="85"/>
      <c r="C3" s="85"/>
      <c r="D3" s="86"/>
      <c r="E3" s="87" t="s">
        <v>80</v>
      </c>
      <c r="F3" s="62"/>
      <c r="G3" s="62"/>
      <c r="H3" s="62"/>
      <c r="I3" s="62"/>
      <c r="J3" s="62"/>
      <c r="K3" s="62"/>
      <c r="L3" s="62"/>
      <c r="M3" s="62"/>
      <c r="N3" s="62"/>
      <c r="O3" s="63"/>
    </row>
    <row r="4" spans="1:15" x14ac:dyDescent="0.3">
      <c r="A4" s="84" t="s">
        <v>37</v>
      </c>
      <c r="B4" s="85"/>
      <c r="C4" s="85"/>
      <c r="D4" s="86"/>
      <c r="E4" s="95">
        <v>98</v>
      </c>
      <c r="F4" s="76"/>
      <c r="G4" s="76"/>
      <c r="H4" s="76"/>
      <c r="I4" s="76"/>
      <c r="J4" s="76"/>
      <c r="K4" s="76"/>
      <c r="L4" s="76"/>
      <c r="M4" s="76"/>
      <c r="N4" s="76"/>
      <c r="O4" s="77"/>
    </row>
    <row r="5" spans="1:15" ht="30" customHeight="1" x14ac:dyDescent="0.3">
      <c r="A5" s="78" t="s">
        <v>43</v>
      </c>
      <c r="B5" s="79"/>
      <c r="C5" s="79"/>
      <c r="D5" s="80"/>
      <c r="E5" s="87">
        <v>2034</v>
      </c>
      <c r="F5" s="62"/>
      <c r="G5" s="62"/>
      <c r="H5" s="62"/>
      <c r="I5" s="62"/>
      <c r="J5" s="62"/>
      <c r="K5" s="62"/>
      <c r="L5" s="62"/>
      <c r="M5" s="62"/>
      <c r="N5" s="62"/>
      <c r="O5" s="63"/>
    </row>
    <row r="6" spans="1:15" x14ac:dyDescent="0.3">
      <c r="A6" s="84" t="s">
        <v>39</v>
      </c>
      <c r="B6" s="85"/>
      <c r="C6" s="85"/>
      <c r="D6" s="86"/>
      <c r="E6" s="87" t="s">
        <v>74</v>
      </c>
      <c r="F6" s="62"/>
      <c r="G6" s="62"/>
      <c r="H6" s="62"/>
      <c r="I6" s="62"/>
      <c r="J6" s="62"/>
      <c r="K6" s="62"/>
      <c r="L6" s="62"/>
      <c r="M6" s="62"/>
      <c r="N6" s="62"/>
      <c r="O6" s="63"/>
    </row>
    <row r="7" spans="1:15" ht="28.8" x14ac:dyDescent="0.3">
      <c r="A7" s="16" t="s">
        <v>2</v>
      </c>
      <c r="B7" s="32">
        <v>48914</v>
      </c>
      <c r="C7" s="32">
        <v>50740</v>
      </c>
      <c r="D7" s="32">
        <v>52566</v>
      </c>
      <c r="E7" s="32">
        <v>54393</v>
      </c>
      <c r="F7" s="32">
        <v>56219</v>
      </c>
      <c r="G7" s="32">
        <v>58045</v>
      </c>
      <c r="H7" s="32">
        <v>59871</v>
      </c>
      <c r="I7" s="32">
        <v>61698</v>
      </c>
      <c r="J7" s="32">
        <v>63524</v>
      </c>
      <c r="K7" s="32">
        <v>65350</v>
      </c>
      <c r="L7" s="32"/>
      <c r="M7" s="32"/>
      <c r="N7" s="32"/>
      <c r="O7" s="32"/>
    </row>
    <row r="8" spans="1:15" ht="28.8" x14ac:dyDescent="0.3">
      <c r="A8" s="16" t="s">
        <v>45</v>
      </c>
      <c r="B8" s="7">
        <v>3.5292340000000002</v>
      </c>
      <c r="C8" s="7">
        <v>4</v>
      </c>
      <c r="D8" s="7">
        <v>4</v>
      </c>
      <c r="E8" s="7">
        <v>4</v>
      </c>
      <c r="F8" s="7">
        <v>69</v>
      </c>
      <c r="G8" s="7">
        <v>98</v>
      </c>
      <c r="H8" s="7">
        <v>98</v>
      </c>
      <c r="I8" s="7">
        <v>98</v>
      </c>
      <c r="J8" s="7">
        <v>98</v>
      </c>
      <c r="K8" s="7">
        <v>98</v>
      </c>
      <c r="L8" s="7"/>
      <c r="M8" s="7"/>
      <c r="N8" s="7"/>
      <c r="O8" s="7"/>
    </row>
    <row r="9" spans="1:15" ht="28.8" x14ac:dyDescent="0.3">
      <c r="A9" s="16" t="s">
        <v>3</v>
      </c>
      <c r="B9" s="32">
        <v>48914</v>
      </c>
      <c r="C9" s="32">
        <v>50740</v>
      </c>
      <c r="D9" s="32">
        <v>52566</v>
      </c>
      <c r="E9" s="32">
        <v>54393</v>
      </c>
      <c r="F9" s="32">
        <v>56219</v>
      </c>
      <c r="G9" s="32">
        <v>58045</v>
      </c>
      <c r="H9" s="32">
        <v>59871</v>
      </c>
      <c r="I9" s="32">
        <v>61698</v>
      </c>
      <c r="J9" s="32">
        <v>63524</v>
      </c>
      <c r="K9" s="32">
        <v>65350</v>
      </c>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9</v>
      </c>
      <c r="B11" s="11"/>
      <c r="C11" s="10">
        <v>3.5292340000000002</v>
      </c>
      <c r="D11" s="10">
        <v>4</v>
      </c>
      <c r="E11" s="10">
        <v>4</v>
      </c>
      <c r="F11" s="10">
        <v>4</v>
      </c>
      <c r="G11" s="10">
        <v>69</v>
      </c>
      <c r="H11" s="10">
        <v>97.716365999999994</v>
      </c>
      <c r="I11" s="10"/>
      <c r="J11" s="10"/>
      <c r="K11" s="10"/>
      <c r="L11" s="10"/>
      <c r="M11" s="10"/>
      <c r="N11" s="10"/>
      <c r="O11" s="10"/>
    </row>
    <row r="12" spans="1:15" x14ac:dyDescent="0.3">
      <c r="A12" s="9" t="s">
        <v>10</v>
      </c>
      <c r="B12" s="11"/>
      <c r="C12" s="10">
        <v>4</v>
      </c>
      <c r="D12" s="10">
        <v>4</v>
      </c>
      <c r="E12" s="10">
        <v>4</v>
      </c>
      <c r="F12" s="10">
        <v>4</v>
      </c>
      <c r="G12" s="10">
        <v>69</v>
      </c>
      <c r="H12" s="10">
        <v>97.716365999999994</v>
      </c>
      <c r="I12" s="10"/>
      <c r="J12" s="10"/>
      <c r="K12" s="10"/>
      <c r="L12" s="10"/>
      <c r="M12" s="10"/>
      <c r="N12" s="10"/>
      <c r="O12" s="10"/>
    </row>
    <row r="13" spans="1:15" x14ac:dyDescent="0.3">
      <c r="A13" s="9" t="s">
        <v>12</v>
      </c>
      <c r="B13" s="11"/>
      <c r="C13" s="10"/>
      <c r="D13" s="10"/>
      <c r="E13" s="10"/>
      <c r="F13" s="10"/>
      <c r="G13" s="10">
        <v>68.448163000000008</v>
      </c>
      <c r="H13" s="10">
        <v>98</v>
      </c>
      <c r="I13" s="10"/>
      <c r="J13" s="10"/>
      <c r="K13" s="10"/>
      <c r="L13" s="10"/>
      <c r="M13" s="10"/>
      <c r="N13" s="10"/>
      <c r="O13" s="10"/>
    </row>
    <row r="14" spans="1:15" x14ac:dyDescent="0.3">
      <c r="A14" s="9" t="s">
        <v>13</v>
      </c>
      <c r="B14" s="11"/>
      <c r="C14" s="10"/>
      <c r="D14" s="10"/>
      <c r="E14" s="10"/>
      <c r="F14" s="10"/>
      <c r="G14" s="10">
        <v>68.448163000000008</v>
      </c>
      <c r="H14" s="10">
        <v>98</v>
      </c>
      <c r="I14" s="10"/>
      <c r="J14" s="10"/>
      <c r="K14" s="10"/>
      <c r="L14" s="10"/>
      <c r="M14" s="10"/>
      <c r="N14" s="10"/>
      <c r="O14" s="10"/>
    </row>
    <row r="15" spans="1:15" x14ac:dyDescent="0.3">
      <c r="A15" s="9" t="s">
        <v>18</v>
      </c>
      <c r="B15" s="11"/>
      <c r="C15" s="10"/>
      <c r="D15" s="10"/>
      <c r="E15" s="10"/>
      <c r="F15" s="10"/>
      <c r="G15" s="10">
        <v>68.448163000000008</v>
      </c>
      <c r="H15" s="10">
        <v>98</v>
      </c>
      <c r="I15" s="10"/>
      <c r="J15" s="10"/>
      <c r="K15" s="10"/>
      <c r="L15" s="10"/>
      <c r="M15" s="10"/>
      <c r="N15" s="10"/>
      <c r="O15" s="10"/>
    </row>
    <row r="16" spans="1:15" x14ac:dyDescent="0.3">
      <c r="A16" s="9" t="s">
        <v>19</v>
      </c>
      <c r="B16" s="11"/>
      <c r="C16" s="10"/>
      <c r="D16" s="10"/>
      <c r="E16" s="10"/>
      <c r="F16" s="10"/>
      <c r="G16" s="10"/>
      <c r="H16" s="10">
        <v>68.448163000000008</v>
      </c>
      <c r="I16" s="10">
        <v>98</v>
      </c>
      <c r="J16" s="10"/>
      <c r="K16" s="10"/>
      <c r="L16" s="10"/>
      <c r="M16" s="10"/>
      <c r="N16" s="10"/>
      <c r="O16" s="10"/>
    </row>
    <row r="17" spans="1:15" x14ac:dyDescent="0.3">
      <c r="A17" s="9" t="s">
        <v>20</v>
      </c>
      <c r="B17" s="11"/>
      <c r="C17" s="10"/>
      <c r="D17" s="10"/>
      <c r="E17" s="10"/>
      <c r="F17" s="10"/>
      <c r="G17" s="10"/>
      <c r="H17" s="10"/>
      <c r="I17" s="10"/>
      <c r="J17" s="10">
        <v>68.448163000000008</v>
      </c>
      <c r="K17" s="10">
        <v>98</v>
      </c>
      <c r="L17" s="10"/>
      <c r="M17" s="10"/>
      <c r="N17" s="10"/>
      <c r="O17" s="10"/>
    </row>
  </sheetData>
  <mergeCells count="12">
    <mergeCell ref="A4:D4"/>
    <mergeCell ref="E4:O4"/>
    <mergeCell ref="A1:O1"/>
    <mergeCell ref="A2:D2"/>
    <mergeCell ref="E2:O2"/>
    <mergeCell ref="A3:D3"/>
    <mergeCell ref="E3:O3"/>
    <mergeCell ref="A5:D5"/>
    <mergeCell ref="E5:O5"/>
    <mergeCell ref="A6:D6"/>
    <mergeCell ref="E6:O6"/>
    <mergeCell ref="B10:O10"/>
  </mergeCells>
  <dataValidations count="1">
    <dataValidation allowBlank="1" showInputMessage="1" showErrorMessage="1" promptTitle="Rehabilitation Milestone" prompt="Insert the Rehabilitation Milestone number here (RM#)" sqref="A11:A17" xr:uid="{9C3FCB08-960C-4C02-A7BA-39520B489081}"/>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30577-A7E9-4484-BC76-885FFDBCD7CF}">
  <dimension ref="A1:O12"/>
  <sheetViews>
    <sheetView workbookViewId="0">
      <selection activeCell="A2" sqref="A1:F1048576"/>
    </sheetView>
  </sheetViews>
  <sheetFormatPr defaultRowHeight="14.4" x14ac:dyDescent="0.3"/>
  <cols>
    <col min="1" max="1" width="14.88671875" customWidth="1"/>
    <col min="2" max="14" width="9.664062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79</v>
      </c>
      <c r="F2" s="62"/>
      <c r="G2" s="62"/>
      <c r="H2" s="62"/>
      <c r="I2" s="62"/>
      <c r="J2" s="62"/>
      <c r="K2" s="62"/>
      <c r="L2" s="62"/>
      <c r="M2" s="62"/>
      <c r="N2" s="62"/>
      <c r="O2" s="63"/>
    </row>
    <row r="3" spans="1:15" x14ac:dyDescent="0.3">
      <c r="A3" s="84" t="s">
        <v>42</v>
      </c>
      <c r="B3" s="85"/>
      <c r="C3" s="85"/>
      <c r="D3" s="86"/>
      <c r="E3" s="87" t="s">
        <v>80</v>
      </c>
      <c r="F3" s="62"/>
      <c r="G3" s="62"/>
      <c r="H3" s="62"/>
      <c r="I3" s="62"/>
      <c r="J3" s="62"/>
      <c r="K3" s="62"/>
      <c r="L3" s="62"/>
      <c r="M3" s="62"/>
      <c r="N3" s="62"/>
      <c r="O3" s="63"/>
    </row>
    <row r="4" spans="1:15" x14ac:dyDescent="0.3">
      <c r="A4" s="84" t="s">
        <v>37</v>
      </c>
      <c r="B4" s="85"/>
      <c r="C4" s="85"/>
      <c r="D4" s="86"/>
      <c r="E4" s="95">
        <v>97</v>
      </c>
      <c r="F4" s="76"/>
      <c r="G4" s="76"/>
      <c r="H4" s="76"/>
      <c r="I4" s="76"/>
      <c r="J4" s="76"/>
      <c r="K4" s="76"/>
      <c r="L4" s="76"/>
      <c r="M4" s="76"/>
      <c r="N4" s="76"/>
      <c r="O4" s="77"/>
    </row>
    <row r="5" spans="1:15" ht="30" customHeight="1" x14ac:dyDescent="0.3">
      <c r="A5" s="78" t="s">
        <v>43</v>
      </c>
      <c r="B5" s="79"/>
      <c r="C5" s="79"/>
      <c r="D5" s="80"/>
      <c r="E5" s="87">
        <v>2024</v>
      </c>
      <c r="F5" s="62"/>
      <c r="G5" s="62"/>
      <c r="H5" s="62"/>
      <c r="I5" s="62"/>
      <c r="J5" s="62"/>
      <c r="K5" s="62"/>
      <c r="L5" s="62"/>
      <c r="M5" s="62"/>
      <c r="N5" s="62"/>
      <c r="O5" s="63"/>
    </row>
    <row r="6" spans="1:15" x14ac:dyDescent="0.3">
      <c r="A6" s="84" t="s">
        <v>39</v>
      </c>
      <c r="B6" s="85"/>
      <c r="C6" s="85"/>
      <c r="D6" s="86"/>
      <c r="E6" s="87" t="s">
        <v>74</v>
      </c>
      <c r="F6" s="62"/>
      <c r="G6" s="62"/>
      <c r="H6" s="62"/>
      <c r="I6" s="62"/>
      <c r="J6" s="62"/>
      <c r="K6" s="62"/>
      <c r="L6" s="62"/>
      <c r="M6" s="62"/>
      <c r="N6" s="62"/>
      <c r="O6" s="63"/>
    </row>
    <row r="7" spans="1:15" ht="28.8" x14ac:dyDescent="0.3">
      <c r="A7" s="16" t="s">
        <v>2</v>
      </c>
      <c r="B7" s="32">
        <v>56219</v>
      </c>
      <c r="C7" s="32">
        <v>58045</v>
      </c>
      <c r="D7" s="32"/>
      <c r="E7" s="32"/>
      <c r="F7" s="32"/>
      <c r="G7" s="32"/>
      <c r="H7" s="32"/>
      <c r="I7" s="32"/>
      <c r="J7" s="32"/>
      <c r="K7" s="32"/>
      <c r="L7" s="32"/>
      <c r="M7" s="32"/>
      <c r="N7" s="32"/>
      <c r="O7" s="6"/>
    </row>
    <row r="8" spans="1:15" ht="28.8" x14ac:dyDescent="0.3">
      <c r="A8" s="16" t="s">
        <v>45</v>
      </c>
      <c r="B8" s="7">
        <v>176</v>
      </c>
      <c r="C8" s="7">
        <v>176</v>
      </c>
      <c r="D8" s="7"/>
      <c r="E8" s="7"/>
      <c r="F8" s="7"/>
      <c r="G8" s="7"/>
      <c r="H8" s="7"/>
      <c r="I8" s="7"/>
      <c r="J8" s="7"/>
      <c r="K8" s="7"/>
      <c r="L8" s="7"/>
      <c r="M8" s="7"/>
      <c r="N8" s="7"/>
      <c r="O8" s="7"/>
    </row>
    <row r="9" spans="1:15" ht="28.8" x14ac:dyDescent="0.3">
      <c r="A9" s="16" t="s">
        <v>3</v>
      </c>
      <c r="B9" s="32">
        <v>56219</v>
      </c>
      <c r="C9" s="32">
        <v>58045</v>
      </c>
      <c r="D9" s="32"/>
      <c r="E9" s="32"/>
      <c r="F9" s="32"/>
      <c r="G9" s="32"/>
      <c r="H9" s="32"/>
      <c r="I9" s="32"/>
      <c r="J9" s="32"/>
      <c r="K9" s="32"/>
      <c r="L9" s="32"/>
      <c r="M9" s="32"/>
      <c r="N9" s="32"/>
      <c r="O9" s="6"/>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9</v>
      </c>
      <c r="B11" s="11"/>
      <c r="C11" s="10">
        <v>176</v>
      </c>
      <c r="D11" s="10"/>
      <c r="E11" s="10"/>
      <c r="F11" s="10"/>
      <c r="G11" s="10"/>
      <c r="H11" s="10"/>
      <c r="I11" s="10"/>
      <c r="J11" s="10"/>
      <c r="K11" s="10"/>
      <c r="L11" s="10"/>
      <c r="M11" s="10"/>
      <c r="N11" s="10"/>
      <c r="O11" s="10"/>
    </row>
    <row r="12" spans="1:15" x14ac:dyDescent="0.3">
      <c r="A12" s="9" t="s">
        <v>40</v>
      </c>
      <c r="B12" s="11"/>
      <c r="C12" s="10">
        <v>176</v>
      </c>
      <c r="D12" s="10"/>
      <c r="E12" s="10"/>
      <c r="F12" s="10"/>
      <c r="G12" s="10"/>
      <c r="H12" s="10"/>
      <c r="I12" s="10"/>
      <c r="J12" s="10"/>
      <c r="K12" s="10"/>
      <c r="L12" s="10"/>
      <c r="M12" s="10"/>
      <c r="N12" s="10"/>
      <c r="O12" s="10"/>
    </row>
  </sheetData>
  <mergeCells count="12">
    <mergeCell ref="A4:D4"/>
    <mergeCell ref="E4:O4"/>
    <mergeCell ref="A1:O1"/>
    <mergeCell ref="A2:D2"/>
    <mergeCell ref="E2:O2"/>
    <mergeCell ref="A3:D3"/>
    <mergeCell ref="E3:O3"/>
    <mergeCell ref="A5:D5"/>
    <mergeCell ref="E5:O5"/>
    <mergeCell ref="A6:D6"/>
    <mergeCell ref="E6:O6"/>
    <mergeCell ref="B10:O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O13"/>
  <sheetViews>
    <sheetView zoomScaleNormal="100" workbookViewId="0">
      <selection activeCell="D12" sqref="D12"/>
    </sheetView>
  </sheetViews>
  <sheetFormatPr defaultColWidth="12.109375" defaultRowHeight="14.4" x14ac:dyDescent="0.3"/>
  <cols>
    <col min="1" max="1" width="14.88671875" customWidth="1"/>
    <col min="2" max="15" width="10.5546875" customWidth="1"/>
  </cols>
  <sheetData>
    <row r="1" spans="1:15" ht="23.25" customHeight="1" x14ac:dyDescent="0.3">
      <c r="A1" s="92" t="s">
        <v>26</v>
      </c>
      <c r="B1" s="93"/>
      <c r="C1" s="93"/>
      <c r="D1" s="93"/>
      <c r="E1" s="93"/>
      <c r="F1" s="93"/>
      <c r="G1" s="93"/>
      <c r="H1" s="93"/>
      <c r="I1" s="93"/>
      <c r="J1" s="93"/>
      <c r="K1" s="93"/>
      <c r="L1" s="93"/>
      <c r="M1" s="93"/>
      <c r="N1" s="93"/>
      <c r="O1" s="94"/>
    </row>
    <row r="2" spans="1:15" ht="15.9" customHeight="1" x14ac:dyDescent="0.3">
      <c r="A2" s="84" t="s">
        <v>0</v>
      </c>
      <c r="B2" s="85"/>
      <c r="C2" s="85"/>
      <c r="D2" s="86"/>
      <c r="E2" s="87" t="s">
        <v>53</v>
      </c>
      <c r="F2" s="62"/>
      <c r="G2" s="62"/>
      <c r="H2" s="62"/>
      <c r="I2" s="62"/>
      <c r="J2" s="62"/>
      <c r="K2" s="62"/>
      <c r="L2" s="62"/>
      <c r="M2" s="62"/>
      <c r="N2" s="62"/>
      <c r="O2" s="63"/>
    </row>
    <row r="3" spans="1:15" ht="15.9" customHeight="1" x14ac:dyDescent="0.3">
      <c r="A3" s="84" t="s">
        <v>42</v>
      </c>
      <c r="B3" s="85"/>
      <c r="C3" s="85"/>
      <c r="D3" s="86"/>
      <c r="E3" s="87" t="s">
        <v>54</v>
      </c>
      <c r="F3" s="62"/>
      <c r="G3" s="62"/>
      <c r="H3" s="62"/>
      <c r="I3" s="62"/>
      <c r="J3" s="62"/>
      <c r="K3" s="62"/>
      <c r="L3" s="62"/>
      <c r="M3" s="62"/>
      <c r="N3" s="62"/>
      <c r="O3" s="63"/>
    </row>
    <row r="4" spans="1:15" ht="15.9" customHeight="1" x14ac:dyDescent="0.3">
      <c r="A4" s="84" t="s">
        <v>37</v>
      </c>
      <c r="B4" s="85"/>
      <c r="C4" s="85"/>
      <c r="D4" s="86"/>
      <c r="E4" s="95">
        <v>53.997</v>
      </c>
      <c r="F4" s="62"/>
      <c r="G4" s="62"/>
      <c r="H4" s="62"/>
      <c r="I4" s="62"/>
      <c r="J4" s="62"/>
      <c r="K4" s="62"/>
      <c r="L4" s="62"/>
      <c r="M4" s="62"/>
      <c r="N4" s="62"/>
      <c r="O4" s="63"/>
    </row>
    <row r="5" spans="1:15" ht="30.75" customHeight="1" x14ac:dyDescent="0.3">
      <c r="A5" s="78" t="s">
        <v>55</v>
      </c>
      <c r="B5" s="79"/>
      <c r="C5" s="79"/>
      <c r="D5" s="80"/>
      <c r="E5" s="87">
        <v>2027</v>
      </c>
      <c r="F5" s="62"/>
      <c r="G5" s="62"/>
      <c r="H5" s="62"/>
      <c r="I5" s="62"/>
      <c r="J5" s="62"/>
      <c r="K5" s="62"/>
      <c r="L5" s="62"/>
      <c r="M5" s="62"/>
      <c r="N5" s="62"/>
      <c r="O5" s="63"/>
    </row>
    <row r="6" spans="1:15" ht="15.9" customHeight="1" x14ac:dyDescent="0.3">
      <c r="A6" s="84" t="s">
        <v>39</v>
      </c>
      <c r="B6" s="85"/>
      <c r="C6" s="85"/>
      <c r="D6" s="86"/>
      <c r="E6" s="87" t="s">
        <v>16</v>
      </c>
      <c r="F6" s="62"/>
      <c r="G6" s="62"/>
      <c r="H6" s="62"/>
      <c r="I6" s="62"/>
      <c r="J6" s="62"/>
      <c r="K6" s="62"/>
      <c r="L6" s="62"/>
      <c r="M6" s="62"/>
      <c r="N6" s="62"/>
      <c r="O6" s="63"/>
    </row>
    <row r="7" spans="1:15" ht="30.9" customHeight="1" x14ac:dyDescent="0.3">
      <c r="A7" s="16" t="s">
        <v>2</v>
      </c>
      <c r="B7" s="32">
        <v>45627</v>
      </c>
      <c r="C7" s="32">
        <v>47453</v>
      </c>
      <c r="D7" s="32">
        <v>49279</v>
      </c>
      <c r="E7" s="32">
        <v>51105</v>
      </c>
      <c r="F7" s="32">
        <v>52932</v>
      </c>
      <c r="G7" s="32"/>
      <c r="H7" s="32"/>
      <c r="I7" s="32"/>
      <c r="J7" s="32"/>
      <c r="K7" s="32"/>
      <c r="L7" s="32"/>
      <c r="M7" s="32"/>
      <c r="N7" s="32"/>
      <c r="O7" s="32"/>
    </row>
    <row r="8" spans="1:15" ht="30.9" customHeight="1" x14ac:dyDescent="0.3">
      <c r="A8" s="16" t="s">
        <v>45</v>
      </c>
      <c r="B8" s="7">
        <v>54</v>
      </c>
      <c r="C8" s="7">
        <v>54</v>
      </c>
      <c r="D8" s="7">
        <v>54</v>
      </c>
      <c r="E8" s="7">
        <v>54</v>
      </c>
      <c r="F8" s="7">
        <v>54</v>
      </c>
      <c r="G8" s="7"/>
      <c r="H8" s="7"/>
      <c r="I8" s="7"/>
      <c r="J8" s="7"/>
      <c r="K8" s="7"/>
      <c r="L8" s="7"/>
      <c r="M8" s="7"/>
      <c r="N8" s="7"/>
      <c r="O8" s="7"/>
    </row>
    <row r="9" spans="1:15" ht="30.9" customHeight="1" x14ac:dyDescent="0.3">
      <c r="A9" s="16" t="s">
        <v>3</v>
      </c>
      <c r="B9" s="32">
        <v>45627</v>
      </c>
      <c r="C9" s="32">
        <v>47453</v>
      </c>
      <c r="D9" s="32">
        <v>49279</v>
      </c>
      <c r="E9" s="32">
        <v>51105</v>
      </c>
      <c r="F9" s="32">
        <v>52932</v>
      </c>
      <c r="G9" s="32"/>
      <c r="H9" s="32"/>
      <c r="I9" s="32"/>
      <c r="J9" s="32"/>
      <c r="K9" s="32"/>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23</v>
      </c>
      <c r="B11" s="10"/>
      <c r="C11" s="10">
        <v>54</v>
      </c>
      <c r="D11" s="10"/>
      <c r="E11" s="10"/>
      <c r="F11" s="10"/>
      <c r="G11" s="10"/>
      <c r="H11" s="10"/>
      <c r="I11" s="10"/>
      <c r="J11" s="10"/>
      <c r="K11" s="10"/>
      <c r="L11" s="10"/>
      <c r="M11" s="10"/>
      <c r="N11" s="10"/>
      <c r="O11" s="10"/>
    </row>
    <row r="12" spans="1:15" x14ac:dyDescent="0.3">
      <c r="A12" s="9" t="s">
        <v>24</v>
      </c>
      <c r="B12" s="10"/>
      <c r="C12" s="10"/>
      <c r="D12" s="10">
        <v>54</v>
      </c>
      <c r="E12" s="10"/>
      <c r="F12" s="10"/>
      <c r="G12" s="10"/>
      <c r="H12" s="10"/>
      <c r="I12" s="10"/>
      <c r="J12" s="10"/>
      <c r="K12" s="10"/>
      <c r="L12" s="10"/>
      <c r="M12" s="10"/>
      <c r="N12" s="10"/>
      <c r="O12" s="10"/>
    </row>
    <row r="13" spans="1:15" x14ac:dyDescent="0.3">
      <c r="A13" s="9" t="s">
        <v>25</v>
      </c>
      <c r="B13" s="11"/>
      <c r="C13" s="11"/>
      <c r="D13" s="10"/>
      <c r="E13" s="10"/>
      <c r="F13" s="10">
        <v>54</v>
      </c>
      <c r="G13" s="10"/>
      <c r="H13" s="10"/>
      <c r="I13" s="10"/>
      <c r="J13" s="10"/>
      <c r="K13" s="10"/>
      <c r="L13" s="10"/>
      <c r="M13" s="10"/>
      <c r="N13" s="10"/>
      <c r="O13" s="10"/>
    </row>
  </sheetData>
  <mergeCells count="12">
    <mergeCell ref="E6:O6"/>
    <mergeCell ref="B10:O10"/>
    <mergeCell ref="A1:O1"/>
    <mergeCell ref="E2:O2"/>
    <mergeCell ref="E3:O3"/>
    <mergeCell ref="E4:O4"/>
    <mergeCell ref="E5:O5"/>
    <mergeCell ref="A2:D2"/>
    <mergeCell ref="A3:D3"/>
    <mergeCell ref="A4:D4"/>
    <mergeCell ref="A5:D5"/>
    <mergeCell ref="A6:D6"/>
  </mergeCells>
  <conditionalFormatting sqref="B7:O7">
    <cfRule type="containsText" dxfId="13" priority="4" operator="containsText" text="10/12/xxxx">
      <formula>NOT(ISERROR(SEARCH("10/12/xxxx",B7)))</formula>
    </cfRule>
  </conditionalFormatting>
  <conditionalFormatting sqref="B9:O9">
    <cfRule type="containsText" dxfId="12" priority="1" operator="containsText" text="10/12/xxxx">
      <formula>NOT(ISERROR(SEARCH("10/12/xxxx",B9)))</formula>
    </cfRule>
  </conditionalFormatting>
  <dataValidations count="5">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B7:O7 B9:O9" xr:uid="{00000000-0002-0000-0200-000001000000}"/>
    <dataValidation allowBlank="1" showInputMessage="1" showErrorMessage="1" promptTitle="Insert Area (ha)" prompt="Please insert the cumulative area available in hectares (ha)" sqref="B8:O8" xr:uid="{00000000-0002-0000-0200-000002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FD2DF-E5A9-4505-A720-FAADA1327DFC}">
  <dimension ref="A1:O13"/>
  <sheetViews>
    <sheetView workbookViewId="0">
      <selection activeCell="B7" sqref="B7:F9"/>
    </sheetView>
  </sheetViews>
  <sheetFormatPr defaultRowHeight="14.4" x14ac:dyDescent="0.3"/>
  <cols>
    <col min="1" max="1" width="14.88671875" customWidth="1"/>
    <col min="2" max="15" width="9.6640625" bestFit="1" customWidth="1"/>
  </cols>
  <sheetData>
    <row r="1" spans="1:15" ht="23.25" customHeight="1" x14ac:dyDescent="0.3">
      <c r="A1" s="92" t="s">
        <v>26</v>
      </c>
      <c r="B1" s="93"/>
      <c r="C1" s="93"/>
      <c r="D1" s="93"/>
      <c r="E1" s="93"/>
      <c r="F1" s="93"/>
      <c r="G1" s="93"/>
      <c r="H1" s="93"/>
      <c r="I1" s="93"/>
      <c r="J1" s="93"/>
      <c r="K1" s="93"/>
      <c r="L1" s="93"/>
      <c r="M1" s="93"/>
      <c r="N1" s="93"/>
      <c r="O1" s="94"/>
    </row>
    <row r="2" spans="1:15" x14ac:dyDescent="0.3">
      <c r="A2" s="84" t="s">
        <v>0</v>
      </c>
      <c r="B2" s="85"/>
      <c r="C2" s="85"/>
      <c r="D2" s="86"/>
      <c r="E2" s="87" t="s">
        <v>56</v>
      </c>
      <c r="F2" s="62"/>
      <c r="G2" s="62"/>
      <c r="H2" s="62"/>
      <c r="I2" s="62"/>
      <c r="J2" s="62"/>
      <c r="K2" s="62"/>
      <c r="L2" s="62"/>
      <c r="M2" s="62"/>
      <c r="N2" s="62"/>
      <c r="O2" s="63"/>
    </row>
    <row r="3" spans="1:15" x14ac:dyDescent="0.3">
      <c r="A3" s="84" t="s">
        <v>42</v>
      </c>
      <c r="B3" s="85"/>
      <c r="C3" s="85"/>
      <c r="D3" s="86"/>
      <c r="E3" s="87" t="s">
        <v>54</v>
      </c>
      <c r="F3" s="62"/>
      <c r="G3" s="62"/>
      <c r="H3" s="62"/>
      <c r="I3" s="62"/>
      <c r="J3" s="62"/>
      <c r="K3" s="62"/>
      <c r="L3" s="62"/>
      <c r="M3" s="62"/>
      <c r="N3" s="62"/>
      <c r="O3" s="63"/>
    </row>
    <row r="4" spans="1:15" x14ac:dyDescent="0.3">
      <c r="A4" s="84" t="s">
        <v>37</v>
      </c>
      <c r="B4" s="85"/>
      <c r="C4" s="85"/>
      <c r="D4" s="86"/>
      <c r="E4" s="95">
        <v>45.796999999999997</v>
      </c>
      <c r="F4" s="62"/>
      <c r="G4" s="62"/>
      <c r="H4" s="62"/>
      <c r="I4" s="62"/>
      <c r="J4" s="62"/>
      <c r="K4" s="62"/>
      <c r="L4" s="62"/>
      <c r="M4" s="62"/>
      <c r="N4" s="62"/>
      <c r="O4" s="63"/>
    </row>
    <row r="5" spans="1:15" ht="30" customHeight="1" x14ac:dyDescent="0.3">
      <c r="A5" s="78" t="s">
        <v>55</v>
      </c>
      <c r="B5" s="79"/>
      <c r="C5" s="79"/>
      <c r="D5" s="80"/>
      <c r="E5" s="87">
        <v>2033</v>
      </c>
      <c r="F5" s="62"/>
      <c r="G5" s="62"/>
      <c r="H5" s="62"/>
      <c r="I5" s="62"/>
      <c r="J5" s="62"/>
      <c r="K5" s="62"/>
      <c r="L5" s="62"/>
      <c r="M5" s="62"/>
      <c r="N5" s="62"/>
      <c r="O5" s="63"/>
    </row>
    <row r="6" spans="1:15" x14ac:dyDescent="0.3">
      <c r="A6" s="84" t="s">
        <v>39</v>
      </c>
      <c r="B6" s="85"/>
      <c r="C6" s="85"/>
      <c r="D6" s="86"/>
      <c r="E6" s="87" t="s">
        <v>16</v>
      </c>
      <c r="F6" s="62"/>
      <c r="G6" s="62"/>
      <c r="H6" s="62"/>
      <c r="I6" s="62"/>
      <c r="J6" s="62"/>
      <c r="K6" s="62"/>
      <c r="L6" s="62"/>
      <c r="M6" s="62"/>
      <c r="N6" s="62"/>
      <c r="O6" s="63"/>
    </row>
    <row r="7" spans="1:15" ht="28.8" x14ac:dyDescent="0.3">
      <c r="A7" s="16" t="s">
        <v>2</v>
      </c>
      <c r="B7" s="32">
        <v>45627</v>
      </c>
      <c r="C7" s="32">
        <v>47453</v>
      </c>
      <c r="D7" s="32">
        <v>49279</v>
      </c>
      <c r="E7" s="32">
        <v>51105</v>
      </c>
      <c r="F7" s="32">
        <v>52932</v>
      </c>
      <c r="G7" s="32"/>
      <c r="H7" s="32"/>
      <c r="I7" s="32"/>
      <c r="J7" s="32"/>
      <c r="K7" s="32"/>
      <c r="L7" s="32"/>
      <c r="M7" s="32"/>
      <c r="N7" s="32"/>
      <c r="O7" s="32"/>
    </row>
    <row r="8" spans="1:15" ht="28.8" x14ac:dyDescent="0.3">
      <c r="A8" s="16" t="s">
        <v>45</v>
      </c>
      <c r="B8" s="7">
        <v>46</v>
      </c>
      <c r="C8" s="7">
        <v>46</v>
      </c>
      <c r="D8" s="7">
        <v>46</v>
      </c>
      <c r="E8" s="7">
        <v>46</v>
      </c>
      <c r="F8" s="7">
        <v>46</v>
      </c>
      <c r="G8" s="7"/>
      <c r="H8" s="7"/>
      <c r="I8" s="7"/>
      <c r="J8" s="7"/>
      <c r="K8" s="7"/>
      <c r="L8" s="7"/>
      <c r="M8" s="7"/>
      <c r="N8" s="7"/>
      <c r="O8" s="7"/>
    </row>
    <row r="9" spans="1:15" ht="28.8" x14ac:dyDescent="0.3">
      <c r="A9" s="16" t="s">
        <v>3</v>
      </c>
      <c r="B9" s="32">
        <v>45627</v>
      </c>
      <c r="C9" s="32">
        <v>47453</v>
      </c>
      <c r="D9" s="32">
        <v>49279</v>
      </c>
      <c r="E9" s="32">
        <v>51105</v>
      </c>
      <c r="F9" s="32">
        <v>52932</v>
      </c>
      <c r="G9" s="32"/>
      <c r="H9" s="32"/>
      <c r="I9" s="32"/>
      <c r="J9" s="32"/>
      <c r="K9" s="32"/>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23</v>
      </c>
      <c r="B11" s="10"/>
      <c r="C11" s="10">
        <v>46</v>
      </c>
      <c r="D11" s="10"/>
      <c r="E11" s="10"/>
      <c r="F11" s="10"/>
      <c r="G11" s="10"/>
      <c r="H11" s="10"/>
      <c r="I11" s="10"/>
      <c r="J11" s="10"/>
      <c r="K11" s="10"/>
      <c r="L11" s="10"/>
      <c r="M11" s="10"/>
      <c r="N11" s="10"/>
      <c r="O11" s="10"/>
    </row>
    <row r="12" spans="1:15" x14ac:dyDescent="0.3">
      <c r="A12" s="9" t="s">
        <v>24</v>
      </c>
      <c r="B12" s="10"/>
      <c r="C12" s="10"/>
      <c r="D12" s="10">
        <v>46</v>
      </c>
      <c r="E12" s="10"/>
      <c r="F12" s="10"/>
      <c r="G12" s="10"/>
      <c r="H12" s="10"/>
      <c r="I12" s="10"/>
      <c r="J12" s="10"/>
      <c r="K12" s="10"/>
      <c r="L12" s="10"/>
      <c r="M12" s="10"/>
      <c r="N12" s="10"/>
      <c r="O12" s="10"/>
    </row>
    <row r="13" spans="1:15" x14ac:dyDescent="0.3">
      <c r="A13" s="9" t="s">
        <v>25</v>
      </c>
      <c r="B13" s="11"/>
      <c r="C13" s="11"/>
      <c r="D13" s="10"/>
      <c r="E13" s="10"/>
      <c r="F13" s="10">
        <v>46</v>
      </c>
      <c r="G13" s="10"/>
      <c r="H13" s="10"/>
      <c r="I13" s="10"/>
      <c r="J13" s="10"/>
      <c r="K13" s="10"/>
      <c r="L13" s="10"/>
      <c r="M13" s="10"/>
      <c r="N13" s="10"/>
      <c r="O13" s="10"/>
    </row>
  </sheetData>
  <mergeCells count="12">
    <mergeCell ref="A4:D4"/>
    <mergeCell ref="E4:O4"/>
    <mergeCell ref="A1:O1"/>
    <mergeCell ref="A2:D2"/>
    <mergeCell ref="E2:O2"/>
    <mergeCell ref="A3:D3"/>
    <mergeCell ref="E3:O3"/>
    <mergeCell ref="A5:D5"/>
    <mergeCell ref="E5:O5"/>
    <mergeCell ref="A6:D6"/>
    <mergeCell ref="E6:O6"/>
    <mergeCell ref="B10:O10"/>
  </mergeCells>
  <conditionalFormatting sqref="B7:O7">
    <cfRule type="containsText" dxfId="11" priority="2" operator="containsText" text="10/12/xxxx">
      <formula>NOT(ISERROR(SEARCH("10/12/xxxx",B7)))</formula>
    </cfRule>
  </conditionalFormatting>
  <conditionalFormatting sqref="B9:O9">
    <cfRule type="containsText" dxfId="10" priority="1" operator="containsText" text="10/12/xxxx">
      <formula>NOT(ISERROR(SEARCH("10/12/xxxx",B9)))</formula>
    </cfRule>
  </conditionalFormatting>
  <dataValidations count="3">
    <dataValidation allowBlank="1" showInputMessage="1" showErrorMessage="1" promptTitle="Insert Date" prompt="Please insert the date the area is available" sqref="B7:O7 B9:O9" xr:uid="{B76E06AC-DFD2-4F60-8007-63C8933A9E38}"/>
    <dataValidation allowBlank="1" showInputMessage="1" showErrorMessage="1" promptTitle="Insert Area (ha)" prompt="Please insert the cumulative area achieved in hectares (ha) as required" sqref="B11:K13" xr:uid="{9AE96D57-3D22-432E-9F3C-50CD70F15F5E}"/>
    <dataValidation allowBlank="1" showInputMessage="1" showErrorMessage="1" promptTitle="Insert Area (ha)" prompt="Please insert the cumulative area available in hectares (ha)" sqref="B8:O8" xr:uid="{6E0DAE23-4228-4B08-A8FC-EA36509336DE}"/>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EA7C1-A7FB-42B8-99BB-844972EF635F}">
  <dimension ref="A1:O13"/>
  <sheetViews>
    <sheetView workbookViewId="0">
      <selection activeCell="B7" sqref="B7:H9"/>
    </sheetView>
  </sheetViews>
  <sheetFormatPr defaultRowHeight="14.4" x14ac:dyDescent="0.3"/>
  <cols>
    <col min="1" max="1" width="14.88671875" customWidth="1"/>
    <col min="2" max="15" width="9.6640625" bestFit="1" customWidth="1"/>
  </cols>
  <sheetData>
    <row r="1" spans="1:15" ht="23.25" customHeight="1" x14ac:dyDescent="0.3">
      <c r="A1" s="92" t="s">
        <v>26</v>
      </c>
      <c r="B1" s="93"/>
      <c r="C1" s="93"/>
      <c r="D1" s="93"/>
      <c r="E1" s="93"/>
      <c r="F1" s="93"/>
      <c r="G1" s="93"/>
      <c r="H1" s="93"/>
      <c r="I1" s="93"/>
      <c r="J1" s="93"/>
      <c r="K1" s="93"/>
      <c r="L1" s="93"/>
      <c r="M1" s="93"/>
      <c r="N1" s="93"/>
      <c r="O1" s="94"/>
    </row>
    <row r="2" spans="1:15" x14ac:dyDescent="0.3">
      <c r="A2" s="84" t="s">
        <v>0</v>
      </c>
      <c r="B2" s="85"/>
      <c r="C2" s="85"/>
      <c r="D2" s="86"/>
      <c r="E2" s="87" t="s">
        <v>57</v>
      </c>
      <c r="F2" s="62"/>
      <c r="G2" s="62"/>
      <c r="H2" s="62"/>
      <c r="I2" s="62"/>
      <c r="J2" s="62"/>
      <c r="K2" s="62"/>
      <c r="L2" s="62"/>
      <c r="M2" s="62"/>
      <c r="N2" s="62"/>
      <c r="O2" s="63"/>
    </row>
    <row r="3" spans="1:15" x14ac:dyDescent="0.3">
      <c r="A3" s="84" t="s">
        <v>42</v>
      </c>
      <c r="B3" s="85"/>
      <c r="C3" s="85"/>
      <c r="D3" s="86"/>
      <c r="E3" s="87" t="s">
        <v>54</v>
      </c>
      <c r="F3" s="62"/>
      <c r="G3" s="62"/>
      <c r="H3" s="62"/>
      <c r="I3" s="62"/>
      <c r="J3" s="62"/>
      <c r="K3" s="62"/>
      <c r="L3" s="62"/>
      <c r="M3" s="62"/>
      <c r="N3" s="62"/>
      <c r="O3" s="63"/>
    </row>
    <row r="4" spans="1:15" x14ac:dyDescent="0.3">
      <c r="A4" s="84" t="s">
        <v>37</v>
      </c>
      <c r="B4" s="85"/>
      <c r="C4" s="85"/>
      <c r="D4" s="86"/>
      <c r="E4" s="95">
        <v>93.796000000000006</v>
      </c>
      <c r="F4" s="62"/>
      <c r="G4" s="62"/>
      <c r="H4" s="62"/>
      <c r="I4" s="62"/>
      <c r="J4" s="62"/>
      <c r="K4" s="62"/>
      <c r="L4" s="62"/>
      <c r="M4" s="62"/>
      <c r="N4" s="62"/>
      <c r="O4" s="63"/>
    </row>
    <row r="5" spans="1:15" ht="30" customHeight="1" x14ac:dyDescent="0.3">
      <c r="A5" s="78" t="s">
        <v>55</v>
      </c>
      <c r="B5" s="79"/>
      <c r="C5" s="79"/>
      <c r="D5" s="80"/>
      <c r="E5" s="87">
        <v>2038</v>
      </c>
      <c r="F5" s="62"/>
      <c r="G5" s="62"/>
      <c r="H5" s="62"/>
      <c r="I5" s="62"/>
      <c r="J5" s="62"/>
      <c r="K5" s="62"/>
      <c r="L5" s="62"/>
      <c r="M5" s="62"/>
      <c r="N5" s="62"/>
      <c r="O5" s="63"/>
    </row>
    <row r="6" spans="1:15" x14ac:dyDescent="0.3">
      <c r="A6" s="84" t="s">
        <v>39</v>
      </c>
      <c r="B6" s="85"/>
      <c r="C6" s="85"/>
      <c r="D6" s="86"/>
      <c r="E6" s="87" t="s">
        <v>16</v>
      </c>
      <c r="F6" s="62"/>
      <c r="G6" s="62"/>
      <c r="H6" s="62"/>
      <c r="I6" s="62"/>
      <c r="J6" s="62"/>
      <c r="K6" s="62"/>
      <c r="L6" s="62"/>
      <c r="M6" s="62"/>
      <c r="N6" s="62"/>
      <c r="O6" s="63"/>
    </row>
    <row r="7" spans="1:15" ht="28.8" x14ac:dyDescent="0.3">
      <c r="A7" s="16" t="s">
        <v>2</v>
      </c>
      <c r="B7" s="32">
        <v>45627</v>
      </c>
      <c r="C7" s="32">
        <v>47453</v>
      </c>
      <c r="D7" s="32">
        <v>49279</v>
      </c>
      <c r="E7" s="32">
        <v>51105</v>
      </c>
      <c r="F7" s="32">
        <v>52932</v>
      </c>
      <c r="G7" s="32">
        <v>54758</v>
      </c>
      <c r="H7" s="32">
        <v>56584</v>
      </c>
      <c r="I7" s="32"/>
      <c r="J7" s="32"/>
      <c r="K7" s="32"/>
      <c r="L7" s="32"/>
      <c r="M7" s="32"/>
      <c r="N7" s="32"/>
      <c r="O7" s="32"/>
    </row>
    <row r="8" spans="1:15" ht="28.8" x14ac:dyDescent="0.3">
      <c r="A8" s="16" t="s">
        <v>45</v>
      </c>
      <c r="B8" s="7"/>
      <c r="C8" s="7">
        <v>94</v>
      </c>
      <c r="D8" s="7">
        <v>94</v>
      </c>
      <c r="E8" s="7">
        <v>94</v>
      </c>
      <c r="F8" s="7">
        <v>94</v>
      </c>
      <c r="G8" s="7">
        <v>94</v>
      </c>
      <c r="H8" s="7">
        <v>94</v>
      </c>
      <c r="I8" s="7"/>
      <c r="J8" s="7"/>
      <c r="K8" s="7"/>
      <c r="L8" s="7"/>
      <c r="M8" s="7"/>
      <c r="N8" s="7"/>
      <c r="O8" s="7"/>
    </row>
    <row r="9" spans="1:15" ht="28.8" x14ac:dyDescent="0.3">
      <c r="A9" s="16" t="s">
        <v>3</v>
      </c>
      <c r="B9" s="32">
        <v>45627</v>
      </c>
      <c r="C9" s="32">
        <v>47453</v>
      </c>
      <c r="D9" s="32">
        <v>49279</v>
      </c>
      <c r="E9" s="32">
        <v>51105</v>
      </c>
      <c r="F9" s="32">
        <v>52932</v>
      </c>
      <c r="G9" s="32">
        <v>54758</v>
      </c>
      <c r="H9" s="32">
        <v>56584</v>
      </c>
      <c r="I9" s="32"/>
      <c r="J9" s="32"/>
      <c r="K9" s="32"/>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23</v>
      </c>
      <c r="B11" s="10"/>
      <c r="C11" s="10"/>
      <c r="D11" s="10">
        <v>94</v>
      </c>
      <c r="E11" s="10"/>
      <c r="F11" s="10"/>
      <c r="G11" s="10"/>
      <c r="H11" s="10"/>
      <c r="I11" s="10"/>
      <c r="J11" s="10"/>
      <c r="K11" s="10"/>
      <c r="L11" s="10"/>
      <c r="M11" s="10"/>
      <c r="N11" s="10"/>
      <c r="O11" s="10"/>
    </row>
    <row r="12" spans="1:15" x14ac:dyDescent="0.3">
      <c r="A12" s="9" t="s">
        <v>24</v>
      </c>
      <c r="B12" s="11"/>
      <c r="C12" s="11"/>
      <c r="D12" s="10"/>
      <c r="E12" s="10"/>
      <c r="F12" s="10">
        <v>94</v>
      </c>
      <c r="G12" s="10"/>
      <c r="H12" s="10"/>
      <c r="I12" s="10"/>
      <c r="J12" s="10"/>
      <c r="K12" s="10"/>
      <c r="L12" s="10"/>
      <c r="M12" s="10"/>
      <c r="N12" s="10"/>
      <c r="O12" s="10"/>
    </row>
    <row r="13" spans="1:15" x14ac:dyDescent="0.3">
      <c r="A13" s="9" t="s">
        <v>25</v>
      </c>
      <c r="B13" s="11"/>
      <c r="C13" s="11"/>
      <c r="D13" s="10"/>
      <c r="E13" s="10"/>
      <c r="F13" s="10"/>
      <c r="G13" s="10"/>
      <c r="H13" s="10">
        <v>94</v>
      </c>
      <c r="I13" s="10"/>
      <c r="J13" s="10"/>
      <c r="K13" s="10"/>
      <c r="L13" s="10"/>
      <c r="M13" s="10"/>
      <c r="N13" s="10"/>
      <c r="O13" s="10"/>
    </row>
  </sheetData>
  <mergeCells count="12">
    <mergeCell ref="A4:D4"/>
    <mergeCell ref="E4:O4"/>
    <mergeCell ref="A1:O1"/>
    <mergeCell ref="A2:D2"/>
    <mergeCell ref="E2:O2"/>
    <mergeCell ref="A3:D3"/>
    <mergeCell ref="E3:O3"/>
    <mergeCell ref="A5:D5"/>
    <mergeCell ref="E5:O5"/>
    <mergeCell ref="A6:D6"/>
    <mergeCell ref="E6:O6"/>
    <mergeCell ref="B10:O10"/>
  </mergeCells>
  <conditionalFormatting sqref="B7:O7">
    <cfRule type="containsText" dxfId="9" priority="2" operator="containsText" text="10/12/xxxx">
      <formula>NOT(ISERROR(SEARCH("10/12/xxxx",B7)))</formula>
    </cfRule>
  </conditionalFormatting>
  <conditionalFormatting sqref="B9:O9">
    <cfRule type="containsText" dxfId="8"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7:O7 B9:O9" xr:uid="{32589969-6919-4613-A33E-6742810EBB55}"/>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8C59-373F-4F5B-98DB-9F4DDA5B7636}">
  <dimension ref="A1:O13"/>
  <sheetViews>
    <sheetView workbookViewId="0">
      <selection activeCell="B7" sqref="B7:H9"/>
    </sheetView>
  </sheetViews>
  <sheetFormatPr defaultRowHeight="14.4" x14ac:dyDescent="0.3"/>
  <cols>
    <col min="1" max="1" width="14.88671875" customWidth="1"/>
    <col min="2" max="15" width="9.6640625" bestFit="1" customWidth="1"/>
  </cols>
  <sheetData>
    <row r="1" spans="1:15" ht="23.25" customHeight="1" x14ac:dyDescent="0.3">
      <c r="A1" s="92" t="s">
        <v>26</v>
      </c>
      <c r="B1" s="93"/>
      <c r="C1" s="93"/>
      <c r="D1" s="93"/>
      <c r="E1" s="93"/>
      <c r="F1" s="93"/>
      <c r="G1" s="93"/>
      <c r="H1" s="93"/>
      <c r="I1" s="93"/>
      <c r="J1" s="93"/>
      <c r="K1" s="93"/>
      <c r="L1" s="93"/>
      <c r="M1" s="93"/>
      <c r="N1" s="93"/>
      <c r="O1" s="94"/>
    </row>
    <row r="2" spans="1:15" x14ac:dyDescent="0.3">
      <c r="A2" s="84" t="s">
        <v>0</v>
      </c>
      <c r="B2" s="85"/>
      <c r="C2" s="85"/>
      <c r="D2" s="86"/>
      <c r="E2" s="87" t="s">
        <v>58</v>
      </c>
      <c r="F2" s="62"/>
      <c r="G2" s="62"/>
      <c r="H2" s="62"/>
      <c r="I2" s="62"/>
      <c r="J2" s="62"/>
      <c r="K2" s="62"/>
      <c r="L2" s="62"/>
      <c r="M2" s="62"/>
      <c r="N2" s="62"/>
      <c r="O2" s="63"/>
    </row>
    <row r="3" spans="1:15" x14ac:dyDescent="0.3">
      <c r="A3" s="84" t="s">
        <v>42</v>
      </c>
      <c r="B3" s="85"/>
      <c r="C3" s="85"/>
      <c r="D3" s="86"/>
      <c r="E3" s="87" t="s">
        <v>54</v>
      </c>
      <c r="F3" s="62"/>
      <c r="G3" s="62"/>
      <c r="H3" s="62"/>
      <c r="I3" s="62"/>
      <c r="J3" s="62"/>
      <c r="K3" s="62"/>
      <c r="L3" s="62"/>
      <c r="M3" s="62"/>
      <c r="N3" s="62"/>
      <c r="O3" s="63"/>
    </row>
    <row r="4" spans="1:15" x14ac:dyDescent="0.3">
      <c r="A4" s="84" t="s">
        <v>37</v>
      </c>
      <c r="B4" s="85"/>
      <c r="C4" s="85"/>
      <c r="D4" s="86"/>
      <c r="E4" s="95">
        <v>89.296000000000006</v>
      </c>
      <c r="F4" s="62"/>
      <c r="G4" s="62"/>
      <c r="H4" s="62"/>
      <c r="I4" s="62"/>
      <c r="J4" s="62"/>
      <c r="K4" s="62"/>
      <c r="L4" s="62"/>
      <c r="M4" s="62"/>
      <c r="N4" s="62"/>
      <c r="O4" s="63"/>
    </row>
    <row r="5" spans="1:15" ht="30" customHeight="1" x14ac:dyDescent="0.3">
      <c r="A5" s="78" t="s">
        <v>55</v>
      </c>
      <c r="B5" s="79"/>
      <c r="C5" s="79"/>
      <c r="D5" s="80"/>
      <c r="E5" s="87">
        <v>2038</v>
      </c>
      <c r="F5" s="62"/>
      <c r="G5" s="62"/>
      <c r="H5" s="62"/>
      <c r="I5" s="62"/>
      <c r="J5" s="62"/>
      <c r="K5" s="62"/>
      <c r="L5" s="62"/>
      <c r="M5" s="62"/>
      <c r="N5" s="62"/>
      <c r="O5" s="63"/>
    </row>
    <row r="6" spans="1:15" x14ac:dyDescent="0.3">
      <c r="A6" s="84" t="s">
        <v>39</v>
      </c>
      <c r="B6" s="85"/>
      <c r="C6" s="85"/>
      <c r="D6" s="86"/>
      <c r="E6" s="87" t="s">
        <v>16</v>
      </c>
      <c r="F6" s="62"/>
      <c r="G6" s="62"/>
      <c r="H6" s="62"/>
      <c r="I6" s="62"/>
      <c r="J6" s="62"/>
      <c r="K6" s="62"/>
      <c r="L6" s="62"/>
      <c r="M6" s="62"/>
      <c r="N6" s="62"/>
      <c r="O6" s="63"/>
    </row>
    <row r="7" spans="1:15" ht="28.8" x14ac:dyDescent="0.3">
      <c r="A7" s="16" t="s">
        <v>2</v>
      </c>
      <c r="B7" s="32">
        <v>45627</v>
      </c>
      <c r="C7" s="32">
        <v>47453</v>
      </c>
      <c r="D7" s="32">
        <v>49279</v>
      </c>
      <c r="E7" s="32">
        <v>51105</v>
      </c>
      <c r="F7" s="32">
        <v>52932</v>
      </c>
      <c r="G7" s="32">
        <v>54758</v>
      </c>
      <c r="H7" s="32">
        <v>56584</v>
      </c>
      <c r="I7" s="32"/>
      <c r="J7" s="32"/>
      <c r="K7" s="32"/>
      <c r="L7" s="32"/>
      <c r="M7" s="32"/>
      <c r="N7" s="32"/>
      <c r="O7" s="32"/>
    </row>
    <row r="8" spans="1:15" ht="28.8" x14ac:dyDescent="0.3">
      <c r="A8" s="16" t="s">
        <v>45</v>
      </c>
      <c r="B8" s="7"/>
      <c r="C8" s="7">
        <v>89</v>
      </c>
      <c r="D8" s="7">
        <v>89</v>
      </c>
      <c r="E8" s="7">
        <v>89</v>
      </c>
      <c r="F8" s="7">
        <v>89</v>
      </c>
      <c r="G8" s="7">
        <v>89</v>
      </c>
      <c r="H8" s="7">
        <v>89</v>
      </c>
      <c r="I8" s="7"/>
      <c r="J8" s="7"/>
      <c r="K8" s="7"/>
      <c r="L8" s="7"/>
      <c r="M8" s="7"/>
      <c r="N8" s="7"/>
      <c r="O8" s="7"/>
    </row>
    <row r="9" spans="1:15" ht="28.8" x14ac:dyDescent="0.3">
      <c r="A9" s="16" t="s">
        <v>3</v>
      </c>
      <c r="B9" s="32">
        <v>45627</v>
      </c>
      <c r="C9" s="32">
        <v>47453</v>
      </c>
      <c r="D9" s="32">
        <v>49279</v>
      </c>
      <c r="E9" s="32">
        <v>51105</v>
      </c>
      <c r="F9" s="32">
        <v>52932</v>
      </c>
      <c r="G9" s="32">
        <v>54758</v>
      </c>
      <c r="H9" s="32">
        <v>56584</v>
      </c>
      <c r="I9" s="32"/>
      <c r="J9" s="32"/>
      <c r="K9" s="32"/>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23</v>
      </c>
      <c r="B11" s="10"/>
      <c r="C11" s="10"/>
      <c r="D11" s="10">
        <v>89</v>
      </c>
      <c r="E11" s="10"/>
      <c r="F11" s="10"/>
      <c r="G11" s="10"/>
      <c r="H11" s="10"/>
      <c r="I11" s="10"/>
      <c r="J11" s="10"/>
      <c r="K11" s="10"/>
      <c r="L11" s="10"/>
      <c r="M11" s="10"/>
      <c r="N11" s="10"/>
      <c r="O11" s="10"/>
    </row>
    <row r="12" spans="1:15" x14ac:dyDescent="0.3">
      <c r="A12" s="9" t="s">
        <v>24</v>
      </c>
      <c r="B12" s="11"/>
      <c r="C12" s="11"/>
      <c r="D12" s="10"/>
      <c r="E12" s="10"/>
      <c r="F12" s="10">
        <v>89</v>
      </c>
      <c r="G12" s="10"/>
      <c r="H12" s="10"/>
      <c r="I12" s="10"/>
      <c r="J12" s="10"/>
      <c r="K12" s="10"/>
      <c r="L12" s="10"/>
      <c r="M12" s="10"/>
      <c r="N12" s="10"/>
      <c r="O12" s="10"/>
    </row>
    <row r="13" spans="1:15" x14ac:dyDescent="0.3">
      <c r="A13" s="9" t="s">
        <v>25</v>
      </c>
      <c r="B13" s="11"/>
      <c r="C13" s="11"/>
      <c r="D13" s="10"/>
      <c r="E13" s="10"/>
      <c r="F13" s="10"/>
      <c r="G13" s="10"/>
      <c r="H13" s="10">
        <v>89</v>
      </c>
      <c r="I13" s="10"/>
      <c r="J13" s="10"/>
      <c r="K13" s="10"/>
      <c r="L13" s="10"/>
      <c r="M13" s="10"/>
      <c r="N13" s="10"/>
      <c r="O13" s="10"/>
    </row>
  </sheetData>
  <mergeCells count="12">
    <mergeCell ref="A4:D4"/>
    <mergeCell ref="E4:O4"/>
    <mergeCell ref="A1:O1"/>
    <mergeCell ref="A2:D2"/>
    <mergeCell ref="E2:O2"/>
    <mergeCell ref="A3:D3"/>
    <mergeCell ref="E3:O3"/>
    <mergeCell ref="A5:D5"/>
    <mergeCell ref="E5:O5"/>
    <mergeCell ref="A6:D6"/>
    <mergeCell ref="E6:O6"/>
    <mergeCell ref="B10:O10"/>
  </mergeCells>
  <conditionalFormatting sqref="B7:O7">
    <cfRule type="containsText" dxfId="7" priority="2" operator="containsText" text="10/12/xxxx">
      <formula>NOT(ISERROR(SEARCH("10/12/xxxx",B7)))</formula>
    </cfRule>
  </conditionalFormatting>
  <conditionalFormatting sqref="B9:O9">
    <cfRule type="containsText" dxfId="6"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7:O7 B9:O9" xr:uid="{AE1A975C-5A3E-4B60-9951-297B58B28E53}"/>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9C96-B630-4A68-9EA4-8EF0A8D4B47F}">
  <dimension ref="A1:O13"/>
  <sheetViews>
    <sheetView workbookViewId="0">
      <selection activeCell="B7" sqref="B7:F9"/>
    </sheetView>
  </sheetViews>
  <sheetFormatPr defaultRowHeight="14.4" x14ac:dyDescent="0.3"/>
  <cols>
    <col min="1" max="1" width="14.88671875" customWidth="1"/>
    <col min="2" max="15" width="9.6640625" bestFit="1" customWidth="1"/>
  </cols>
  <sheetData>
    <row r="1" spans="1:15" ht="23.25" customHeight="1" x14ac:dyDescent="0.3">
      <c r="A1" s="92" t="s">
        <v>26</v>
      </c>
      <c r="B1" s="93"/>
      <c r="C1" s="93"/>
      <c r="D1" s="93"/>
      <c r="E1" s="93"/>
      <c r="F1" s="93"/>
      <c r="G1" s="93"/>
      <c r="H1" s="93"/>
      <c r="I1" s="93"/>
      <c r="J1" s="93"/>
      <c r="K1" s="93"/>
      <c r="L1" s="93"/>
      <c r="M1" s="93"/>
      <c r="N1" s="93"/>
      <c r="O1" s="94"/>
    </row>
    <row r="2" spans="1:15" x14ac:dyDescent="0.3">
      <c r="A2" s="84" t="s">
        <v>0</v>
      </c>
      <c r="B2" s="85"/>
      <c r="C2" s="85"/>
      <c r="D2" s="86"/>
      <c r="E2" s="87" t="s">
        <v>59</v>
      </c>
      <c r="F2" s="62"/>
      <c r="G2" s="62"/>
      <c r="H2" s="62"/>
      <c r="I2" s="62"/>
      <c r="J2" s="62"/>
      <c r="K2" s="62"/>
      <c r="L2" s="62"/>
      <c r="M2" s="62"/>
      <c r="N2" s="62"/>
      <c r="O2" s="63"/>
    </row>
    <row r="3" spans="1:15" x14ac:dyDescent="0.3">
      <c r="A3" s="84" t="s">
        <v>42</v>
      </c>
      <c r="B3" s="85"/>
      <c r="C3" s="85"/>
      <c r="D3" s="86"/>
      <c r="E3" s="87" t="s">
        <v>54</v>
      </c>
      <c r="F3" s="62"/>
      <c r="G3" s="62"/>
      <c r="H3" s="62"/>
      <c r="I3" s="62"/>
      <c r="J3" s="62"/>
      <c r="K3" s="62"/>
      <c r="L3" s="62"/>
      <c r="M3" s="62"/>
      <c r="N3" s="62"/>
      <c r="O3" s="63"/>
    </row>
    <row r="4" spans="1:15" x14ac:dyDescent="0.3">
      <c r="A4" s="84" t="s">
        <v>37</v>
      </c>
      <c r="B4" s="85"/>
      <c r="C4" s="85"/>
      <c r="D4" s="86"/>
      <c r="E4" s="95">
        <v>186</v>
      </c>
      <c r="F4" s="62"/>
      <c r="G4" s="62"/>
      <c r="H4" s="62"/>
      <c r="I4" s="62"/>
      <c r="J4" s="62"/>
      <c r="K4" s="62"/>
      <c r="L4" s="62"/>
      <c r="M4" s="62"/>
      <c r="N4" s="62"/>
      <c r="O4" s="63"/>
    </row>
    <row r="5" spans="1:15" ht="29.25" customHeight="1" x14ac:dyDescent="0.3">
      <c r="A5" s="78" t="s">
        <v>55</v>
      </c>
      <c r="B5" s="79"/>
      <c r="C5" s="79"/>
      <c r="D5" s="80"/>
      <c r="E5" s="87">
        <v>2053</v>
      </c>
      <c r="F5" s="62"/>
      <c r="G5" s="62"/>
      <c r="H5" s="62"/>
      <c r="I5" s="62"/>
      <c r="J5" s="62"/>
      <c r="K5" s="62"/>
      <c r="L5" s="62"/>
      <c r="M5" s="62"/>
      <c r="N5" s="62"/>
      <c r="O5" s="63"/>
    </row>
    <row r="6" spans="1:15" x14ac:dyDescent="0.3">
      <c r="A6" s="84" t="s">
        <v>39</v>
      </c>
      <c r="B6" s="85"/>
      <c r="C6" s="85"/>
      <c r="D6" s="86"/>
      <c r="E6" s="87" t="s">
        <v>16</v>
      </c>
      <c r="F6" s="62"/>
      <c r="G6" s="62"/>
      <c r="H6" s="62"/>
      <c r="I6" s="62"/>
      <c r="J6" s="62"/>
      <c r="K6" s="62"/>
      <c r="L6" s="62"/>
      <c r="M6" s="62"/>
      <c r="N6" s="62"/>
      <c r="O6" s="63"/>
    </row>
    <row r="7" spans="1:15" ht="28.8" x14ac:dyDescent="0.3">
      <c r="A7" s="16" t="s">
        <v>2</v>
      </c>
      <c r="B7" s="32">
        <v>54758</v>
      </c>
      <c r="C7" s="32">
        <v>56584</v>
      </c>
      <c r="D7" s="32">
        <v>58410</v>
      </c>
      <c r="E7" s="32">
        <v>60237</v>
      </c>
      <c r="F7" s="32">
        <v>62063</v>
      </c>
      <c r="G7" s="32"/>
      <c r="H7" s="32"/>
      <c r="I7" s="32"/>
      <c r="J7" s="32"/>
      <c r="K7" s="32"/>
      <c r="L7" s="32"/>
      <c r="M7" s="32"/>
      <c r="N7" s="32"/>
      <c r="O7" s="32"/>
    </row>
    <row r="8" spans="1:15" ht="28.8" x14ac:dyDescent="0.3">
      <c r="A8" s="16" t="s">
        <v>45</v>
      </c>
      <c r="B8" s="7">
        <v>186</v>
      </c>
      <c r="C8" s="7">
        <v>186</v>
      </c>
      <c r="D8" s="7">
        <v>186</v>
      </c>
      <c r="E8" s="7">
        <v>186</v>
      </c>
      <c r="F8" s="7">
        <v>186</v>
      </c>
      <c r="G8" s="7"/>
      <c r="H8" s="7"/>
      <c r="I8" s="7"/>
      <c r="J8" s="7"/>
      <c r="K8" s="7"/>
      <c r="L8" s="7"/>
      <c r="M8" s="7"/>
      <c r="N8" s="7"/>
      <c r="O8" s="7"/>
    </row>
    <row r="9" spans="1:15" ht="28.8" x14ac:dyDescent="0.3">
      <c r="A9" s="16" t="s">
        <v>3</v>
      </c>
      <c r="B9" s="32">
        <v>54758</v>
      </c>
      <c r="C9" s="32">
        <v>56584</v>
      </c>
      <c r="D9" s="32">
        <v>58410</v>
      </c>
      <c r="E9" s="32">
        <v>60237</v>
      </c>
      <c r="F9" s="32">
        <v>62063</v>
      </c>
      <c r="G9" s="32"/>
      <c r="H9" s="32"/>
      <c r="I9" s="32"/>
      <c r="J9" s="32"/>
      <c r="K9" s="32"/>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23</v>
      </c>
      <c r="B11" s="11">
        <v>186</v>
      </c>
      <c r="C11" s="10"/>
      <c r="D11" s="10"/>
      <c r="E11" s="10"/>
      <c r="F11" s="10"/>
      <c r="G11" s="10"/>
      <c r="H11" s="10"/>
      <c r="I11" s="10"/>
      <c r="J11" s="10"/>
      <c r="K11" s="10"/>
      <c r="L11" s="10"/>
      <c r="M11" s="10"/>
      <c r="N11" s="10"/>
      <c r="O11" s="10"/>
    </row>
    <row r="12" spans="1:15" x14ac:dyDescent="0.3">
      <c r="A12" s="9" t="s">
        <v>24</v>
      </c>
      <c r="B12" s="11"/>
      <c r="C12" s="11"/>
      <c r="D12" s="10">
        <v>189</v>
      </c>
      <c r="E12" s="10"/>
      <c r="F12" s="10"/>
      <c r="G12" s="10"/>
      <c r="H12" s="10"/>
      <c r="I12" s="10"/>
      <c r="J12" s="10"/>
      <c r="K12" s="10"/>
      <c r="L12" s="10"/>
      <c r="M12" s="10"/>
      <c r="N12" s="10"/>
      <c r="O12" s="10"/>
    </row>
    <row r="13" spans="1:15" x14ac:dyDescent="0.3">
      <c r="A13" s="9" t="s">
        <v>25</v>
      </c>
      <c r="B13" s="11"/>
      <c r="C13" s="11"/>
      <c r="D13" s="10"/>
      <c r="E13" s="10"/>
      <c r="F13" s="10">
        <v>186</v>
      </c>
      <c r="G13" s="10"/>
      <c r="H13" s="10"/>
      <c r="I13" s="10"/>
      <c r="J13" s="10"/>
      <c r="K13" s="10"/>
      <c r="L13" s="10"/>
      <c r="M13" s="10"/>
      <c r="N13" s="10"/>
      <c r="O13" s="10"/>
    </row>
  </sheetData>
  <mergeCells count="12">
    <mergeCell ref="A4:D4"/>
    <mergeCell ref="E4:O4"/>
    <mergeCell ref="A1:O1"/>
    <mergeCell ref="A2:D2"/>
    <mergeCell ref="E2:O2"/>
    <mergeCell ref="A3:D3"/>
    <mergeCell ref="E3:O3"/>
    <mergeCell ref="A5:D5"/>
    <mergeCell ref="E5:O5"/>
    <mergeCell ref="A6:D6"/>
    <mergeCell ref="E6:O6"/>
    <mergeCell ref="B10:O10"/>
  </mergeCells>
  <conditionalFormatting sqref="B7:O7">
    <cfRule type="containsText" dxfId="5" priority="2" operator="containsText" text="10/12/xxxx">
      <formula>NOT(ISERROR(SEARCH("10/12/xxxx",B7)))</formula>
    </cfRule>
  </conditionalFormatting>
  <conditionalFormatting sqref="B9:O9">
    <cfRule type="containsText" dxfId="4"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9:O9 B7:O7" xr:uid="{4909C708-1776-4F96-84CE-049FD89F71CB}"/>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02FDE-9FB3-4D07-BAD4-02C6811ADFBC}">
  <dimension ref="A1:O13"/>
  <sheetViews>
    <sheetView workbookViewId="0">
      <selection activeCell="B7" sqref="B7:F9"/>
    </sheetView>
  </sheetViews>
  <sheetFormatPr defaultRowHeight="14.4" x14ac:dyDescent="0.3"/>
  <cols>
    <col min="1" max="1" width="14.88671875" customWidth="1"/>
    <col min="2" max="15" width="9.6640625" bestFit="1" customWidth="1"/>
  </cols>
  <sheetData>
    <row r="1" spans="1:15" ht="23.25" customHeight="1" x14ac:dyDescent="0.3">
      <c r="A1" s="92" t="s">
        <v>26</v>
      </c>
      <c r="B1" s="93"/>
      <c r="C1" s="93"/>
      <c r="D1" s="93"/>
      <c r="E1" s="93"/>
      <c r="F1" s="93"/>
      <c r="G1" s="93"/>
      <c r="H1" s="93"/>
      <c r="I1" s="93"/>
      <c r="J1" s="93"/>
      <c r="K1" s="93"/>
      <c r="L1" s="93"/>
      <c r="M1" s="93"/>
      <c r="N1" s="93"/>
      <c r="O1" s="94"/>
    </row>
    <row r="2" spans="1:15" x14ac:dyDescent="0.3">
      <c r="A2" s="84" t="s">
        <v>0</v>
      </c>
      <c r="B2" s="85"/>
      <c r="C2" s="85"/>
      <c r="D2" s="86"/>
      <c r="E2" s="87" t="s">
        <v>60</v>
      </c>
      <c r="F2" s="62"/>
      <c r="G2" s="62"/>
      <c r="H2" s="62"/>
      <c r="I2" s="62"/>
      <c r="J2" s="62"/>
      <c r="K2" s="62"/>
      <c r="L2" s="62"/>
      <c r="M2" s="62"/>
      <c r="N2" s="62"/>
      <c r="O2" s="63"/>
    </row>
    <row r="3" spans="1:15" x14ac:dyDescent="0.3">
      <c r="A3" s="84" t="s">
        <v>42</v>
      </c>
      <c r="B3" s="85"/>
      <c r="C3" s="85"/>
      <c r="D3" s="86"/>
      <c r="E3" s="87" t="s">
        <v>54</v>
      </c>
      <c r="F3" s="62"/>
      <c r="G3" s="62"/>
      <c r="H3" s="62"/>
      <c r="I3" s="62"/>
      <c r="J3" s="62"/>
      <c r="K3" s="62"/>
      <c r="L3" s="62"/>
      <c r="M3" s="62"/>
      <c r="N3" s="62"/>
      <c r="O3" s="63"/>
    </row>
    <row r="4" spans="1:15" x14ac:dyDescent="0.3">
      <c r="A4" s="84" t="s">
        <v>37</v>
      </c>
      <c r="B4" s="85"/>
      <c r="C4" s="85"/>
      <c r="D4" s="86"/>
      <c r="E4" s="95">
        <v>187.30199999999999</v>
      </c>
      <c r="F4" s="62"/>
      <c r="G4" s="62"/>
      <c r="H4" s="62"/>
      <c r="I4" s="62"/>
      <c r="J4" s="62"/>
      <c r="K4" s="62"/>
      <c r="L4" s="62"/>
      <c r="M4" s="62"/>
      <c r="N4" s="62"/>
      <c r="O4" s="63"/>
    </row>
    <row r="5" spans="1:15" ht="29.25" customHeight="1" x14ac:dyDescent="0.3">
      <c r="A5" s="78" t="s">
        <v>55</v>
      </c>
      <c r="B5" s="79"/>
      <c r="C5" s="79"/>
      <c r="D5" s="80"/>
      <c r="E5" s="87">
        <v>2053</v>
      </c>
      <c r="F5" s="62"/>
      <c r="G5" s="62"/>
      <c r="H5" s="62"/>
      <c r="I5" s="62"/>
      <c r="J5" s="62"/>
      <c r="K5" s="62"/>
      <c r="L5" s="62"/>
      <c r="M5" s="62"/>
      <c r="N5" s="62"/>
      <c r="O5" s="63"/>
    </row>
    <row r="6" spans="1:15" x14ac:dyDescent="0.3">
      <c r="A6" s="84" t="s">
        <v>39</v>
      </c>
      <c r="B6" s="85"/>
      <c r="C6" s="85"/>
      <c r="D6" s="86"/>
      <c r="E6" s="87" t="s">
        <v>16</v>
      </c>
      <c r="F6" s="62"/>
      <c r="G6" s="62"/>
      <c r="H6" s="62"/>
      <c r="I6" s="62"/>
      <c r="J6" s="62"/>
      <c r="K6" s="62"/>
      <c r="L6" s="62"/>
      <c r="M6" s="62"/>
      <c r="N6" s="62"/>
      <c r="O6" s="63"/>
    </row>
    <row r="7" spans="1:15" ht="28.8" x14ac:dyDescent="0.3">
      <c r="A7" s="16" t="s">
        <v>2</v>
      </c>
      <c r="B7" s="32">
        <v>58410</v>
      </c>
      <c r="C7" s="32">
        <v>60237</v>
      </c>
      <c r="D7" s="32">
        <v>62063</v>
      </c>
      <c r="E7" s="32">
        <v>63889</v>
      </c>
      <c r="F7" s="32">
        <v>65715</v>
      </c>
      <c r="G7" s="32"/>
      <c r="H7" s="32"/>
      <c r="I7" s="32"/>
      <c r="J7" s="32"/>
      <c r="K7" s="32"/>
      <c r="L7" s="32"/>
      <c r="M7" s="32"/>
      <c r="N7" s="32"/>
      <c r="O7" s="32"/>
    </row>
    <row r="8" spans="1:15" ht="28.8" x14ac:dyDescent="0.3">
      <c r="A8" s="16" t="s">
        <v>45</v>
      </c>
      <c r="B8" s="7">
        <v>187</v>
      </c>
      <c r="C8" s="7">
        <v>187</v>
      </c>
      <c r="D8" s="7">
        <v>187</v>
      </c>
      <c r="E8" s="7">
        <v>187</v>
      </c>
      <c r="F8" s="7">
        <v>187</v>
      </c>
      <c r="G8" s="7"/>
      <c r="H8" s="7"/>
      <c r="I8" s="7"/>
      <c r="J8" s="7"/>
      <c r="K8" s="7"/>
      <c r="L8" s="7"/>
      <c r="M8" s="7"/>
      <c r="N8" s="7"/>
      <c r="O8" s="7"/>
    </row>
    <row r="9" spans="1:15" ht="28.8" x14ac:dyDescent="0.3">
      <c r="A9" s="16" t="s">
        <v>3</v>
      </c>
      <c r="B9" s="32">
        <v>58410</v>
      </c>
      <c r="C9" s="32">
        <v>60237</v>
      </c>
      <c r="D9" s="32">
        <v>62063</v>
      </c>
      <c r="E9" s="32">
        <v>63889</v>
      </c>
      <c r="F9" s="32">
        <v>65715</v>
      </c>
      <c r="G9" s="32"/>
      <c r="H9" s="32"/>
      <c r="I9" s="32"/>
      <c r="J9" s="32"/>
      <c r="K9" s="32"/>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23</v>
      </c>
      <c r="B11" s="11">
        <v>187</v>
      </c>
      <c r="C11" s="10"/>
      <c r="D11" s="10"/>
      <c r="E11" s="10"/>
      <c r="F11" s="10"/>
      <c r="G11" s="10"/>
      <c r="H11" s="10"/>
      <c r="I11" s="10"/>
      <c r="J11" s="10"/>
      <c r="K11" s="10"/>
      <c r="L11" s="10"/>
      <c r="M11" s="10"/>
      <c r="N11" s="10"/>
      <c r="O11" s="10"/>
    </row>
    <row r="12" spans="1:15" x14ac:dyDescent="0.3">
      <c r="A12" s="9" t="s">
        <v>24</v>
      </c>
      <c r="B12" s="11"/>
      <c r="C12" s="11"/>
      <c r="D12" s="10">
        <v>187</v>
      </c>
      <c r="E12" s="10"/>
      <c r="F12" s="10"/>
      <c r="G12" s="10"/>
      <c r="H12" s="10"/>
      <c r="I12" s="10"/>
      <c r="J12" s="10"/>
      <c r="K12" s="10"/>
      <c r="L12" s="10"/>
      <c r="M12" s="10"/>
      <c r="N12" s="10"/>
      <c r="O12" s="10"/>
    </row>
    <row r="13" spans="1:15" x14ac:dyDescent="0.3">
      <c r="A13" s="9" t="s">
        <v>25</v>
      </c>
      <c r="B13" s="11"/>
      <c r="C13" s="11"/>
      <c r="D13" s="10"/>
      <c r="E13" s="10"/>
      <c r="F13" s="10">
        <v>187</v>
      </c>
      <c r="G13" s="10"/>
      <c r="H13" s="10"/>
      <c r="I13" s="10"/>
      <c r="J13" s="10"/>
      <c r="K13" s="10"/>
      <c r="L13" s="10"/>
      <c r="M13" s="10"/>
      <c r="N13" s="10"/>
      <c r="O13" s="10"/>
    </row>
  </sheetData>
  <mergeCells count="12">
    <mergeCell ref="A4:D4"/>
    <mergeCell ref="E4:O4"/>
    <mergeCell ref="A1:O1"/>
    <mergeCell ref="A2:D2"/>
    <mergeCell ref="E2:O2"/>
    <mergeCell ref="A3:D3"/>
    <mergeCell ref="E3:O3"/>
    <mergeCell ref="A5:D5"/>
    <mergeCell ref="E5:O5"/>
    <mergeCell ref="A6:D6"/>
    <mergeCell ref="E6:O6"/>
    <mergeCell ref="B10:O10"/>
  </mergeCells>
  <conditionalFormatting sqref="B7:O7">
    <cfRule type="containsText" dxfId="3" priority="2" operator="containsText" text="10/12/xxxx">
      <formula>NOT(ISERROR(SEARCH("10/12/xxxx",B7)))</formula>
    </cfRule>
  </conditionalFormatting>
  <conditionalFormatting sqref="B9:O9">
    <cfRule type="containsText" dxfId="2"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9:O9 B7:O7" xr:uid="{3EC8E423-9CA3-4F93-A454-9F9E12A72CA1}"/>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A68A-382C-4DA6-88B4-47667AE60ED5}">
  <dimension ref="A1:O13"/>
  <sheetViews>
    <sheetView workbookViewId="0">
      <selection activeCell="N24" sqref="N24"/>
    </sheetView>
  </sheetViews>
  <sheetFormatPr defaultRowHeight="14.4" x14ac:dyDescent="0.3"/>
  <cols>
    <col min="1" max="1" width="14.88671875" customWidth="1"/>
    <col min="2" max="15" width="9.6640625" bestFit="1" customWidth="1"/>
  </cols>
  <sheetData>
    <row r="1" spans="1:15" ht="23.25" customHeight="1" x14ac:dyDescent="0.3">
      <c r="A1" s="92" t="s">
        <v>26</v>
      </c>
      <c r="B1" s="93"/>
      <c r="C1" s="93"/>
      <c r="D1" s="93"/>
      <c r="E1" s="93"/>
      <c r="F1" s="93"/>
      <c r="G1" s="93"/>
      <c r="H1" s="93"/>
      <c r="I1" s="93"/>
      <c r="J1" s="93"/>
      <c r="K1" s="93"/>
      <c r="L1" s="93"/>
      <c r="M1" s="93"/>
      <c r="N1" s="93"/>
      <c r="O1" s="94"/>
    </row>
    <row r="2" spans="1:15" x14ac:dyDescent="0.3">
      <c r="A2" s="84" t="s">
        <v>0</v>
      </c>
      <c r="B2" s="85"/>
      <c r="C2" s="85"/>
      <c r="D2" s="86"/>
      <c r="E2" s="87" t="s">
        <v>61</v>
      </c>
      <c r="F2" s="62"/>
      <c r="G2" s="62"/>
      <c r="H2" s="62"/>
      <c r="I2" s="62"/>
      <c r="J2" s="62"/>
      <c r="K2" s="62"/>
      <c r="L2" s="62"/>
      <c r="M2" s="62"/>
      <c r="N2" s="62"/>
      <c r="O2" s="63"/>
    </row>
    <row r="3" spans="1:15" x14ac:dyDescent="0.3">
      <c r="A3" s="84" t="s">
        <v>42</v>
      </c>
      <c r="B3" s="85"/>
      <c r="C3" s="85"/>
      <c r="D3" s="86"/>
      <c r="E3" s="87" t="s">
        <v>54</v>
      </c>
      <c r="F3" s="62"/>
      <c r="G3" s="62"/>
      <c r="H3" s="62"/>
      <c r="I3" s="62"/>
      <c r="J3" s="62"/>
      <c r="K3" s="62"/>
      <c r="L3" s="62"/>
      <c r="M3" s="62"/>
      <c r="N3" s="62"/>
      <c r="O3" s="63"/>
    </row>
    <row r="4" spans="1:15" x14ac:dyDescent="0.3">
      <c r="A4" s="84" t="s">
        <v>37</v>
      </c>
      <c r="B4" s="85"/>
      <c r="C4" s="85"/>
      <c r="D4" s="86"/>
      <c r="E4" s="95">
        <v>75</v>
      </c>
      <c r="F4" s="62"/>
      <c r="G4" s="62"/>
      <c r="H4" s="62"/>
      <c r="I4" s="62"/>
      <c r="J4" s="62"/>
      <c r="K4" s="62"/>
      <c r="L4" s="62"/>
      <c r="M4" s="62"/>
      <c r="N4" s="62"/>
      <c r="O4" s="63"/>
    </row>
    <row r="5" spans="1:15" ht="30" customHeight="1" x14ac:dyDescent="0.3">
      <c r="A5" s="78" t="s">
        <v>55</v>
      </c>
      <c r="B5" s="79"/>
      <c r="C5" s="79"/>
      <c r="D5" s="80"/>
      <c r="E5" s="87">
        <v>2063</v>
      </c>
      <c r="F5" s="62"/>
      <c r="G5" s="62"/>
      <c r="H5" s="62"/>
      <c r="I5" s="62"/>
      <c r="J5" s="62"/>
      <c r="K5" s="62"/>
      <c r="L5" s="62"/>
      <c r="M5" s="62"/>
      <c r="N5" s="62"/>
      <c r="O5" s="63"/>
    </row>
    <row r="6" spans="1:15" x14ac:dyDescent="0.3">
      <c r="A6" s="84" t="s">
        <v>39</v>
      </c>
      <c r="B6" s="85"/>
      <c r="C6" s="85"/>
      <c r="D6" s="86"/>
      <c r="E6" s="87" t="s">
        <v>16</v>
      </c>
      <c r="F6" s="62"/>
      <c r="G6" s="62"/>
      <c r="H6" s="62"/>
      <c r="I6" s="62"/>
      <c r="J6" s="62"/>
      <c r="K6" s="62"/>
      <c r="L6" s="62"/>
      <c r="M6" s="62"/>
      <c r="N6" s="62"/>
      <c r="O6" s="63"/>
    </row>
    <row r="7" spans="1:15" ht="28.8" x14ac:dyDescent="0.3">
      <c r="A7" s="16" t="s">
        <v>2</v>
      </c>
      <c r="B7" s="32">
        <v>58410</v>
      </c>
      <c r="C7" s="32">
        <v>60237</v>
      </c>
      <c r="D7" s="32">
        <v>62063</v>
      </c>
      <c r="E7" s="32">
        <v>63889</v>
      </c>
      <c r="F7" s="32">
        <v>65715</v>
      </c>
      <c r="G7" s="32"/>
      <c r="H7" s="32"/>
      <c r="I7" s="32"/>
      <c r="J7" s="32"/>
      <c r="K7" s="32"/>
      <c r="L7" s="32"/>
      <c r="M7" s="32"/>
      <c r="N7" s="32"/>
      <c r="O7" s="32"/>
    </row>
    <row r="8" spans="1:15" ht="28.8" x14ac:dyDescent="0.3">
      <c r="A8" s="16" t="s">
        <v>45</v>
      </c>
      <c r="B8" s="7">
        <v>75</v>
      </c>
      <c r="C8" s="7">
        <v>75</v>
      </c>
      <c r="D8" s="7">
        <v>75</v>
      </c>
      <c r="E8" s="7">
        <v>75</v>
      </c>
      <c r="F8" s="7">
        <v>75</v>
      </c>
      <c r="G8" s="7"/>
      <c r="H8" s="7"/>
      <c r="I8" s="7"/>
      <c r="J8" s="7"/>
      <c r="K8" s="7"/>
      <c r="L8" s="7"/>
      <c r="M8" s="7"/>
      <c r="N8" s="7"/>
      <c r="O8" s="7"/>
    </row>
    <row r="9" spans="1:15" ht="28.8" x14ac:dyDescent="0.3">
      <c r="A9" s="16" t="s">
        <v>3</v>
      </c>
      <c r="B9" s="32">
        <v>58410</v>
      </c>
      <c r="C9" s="32">
        <v>60237</v>
      </c>
      <c r="D9" s="32">
        <v>62063</v>
      </c>
      <c r="E9" s="32">
        <v>63889</v>
      </c>
      <c r="F9" s="32">
        <v>65715</v>
      </c>
      <c r="G9" s="32"/>
      <c r="H9" s="32"/>
      <c r="I9" s="32"/>
      <c r="J9" s="32"/>
      <c r="K9" s="32"/>
      <c r="L9" s="32"/>
      <c r="M9" s="32"/>
      <c r="N9" s="32"/>
      <c r="O9" s="32"/>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23</v>
      </c>
      <c r="B11" s="11">
        <v>75</v>
      </c>
      <c r="C11" s="10"/>
      <c r="D11" s="10"/>
      <c r="E11" s="10"/>
      <c r="F11" s="10"/>
      <c r="G11" s="10"/>
      <c r="H11" s="10"/>
      <c r="I11" s="10"/>
      <c r="J11" s="10"/>
      <c r="K11" s="10"/>
      <c r="L11" s="10"/>
      <c r="M11" s="10"/>
      <c r="N11" s="10"/>
      <c r="O11" s="10"/>
    </row>
    <row r="12" spans="1:15" x14ac:dyDescent="0.3">
      <c r="A12" s="9" t="s">
        <v>24</v>
      </c>
      <c r="B12" s="11"/>
      <c r="C12" s="11"/>
      <c r="D12" s="10">
        <v>75</v>
      </c>
      <c r="E12" s="10"/>
      <c r="F12" s="10"/>
      <c r="G12" s="10"/>
      <c r="H12" s="10"/>
      <c r="I12" s="10"/>
      <c r="J12" s="10"/>
      <c r="K12" s="10"/>
      <c r="L12" s="10"/>
      <c r="M12" s="10"/>
      <c r="N12" s="10"/>
      <c r="O12" s="10"/>
    </row>
    <row r="13" spans="1:15" x14ac:dyDescent="0.3">
      <c r="A13" s="9" t="s">
        <v>25</v>
      </c>
      <c r="B13" s="11"/>
      <c r="C13" s="11"/>
      <c r="D13" s="10"/>
      <c r="E13" s="10"/>
      <c r="F13" s="10">
        <v>75</v>
      </c>
      <c r="G13" s="10"/>
      <c r="H13" s="10"/>
      <c r="I13" s="10"/>
      <c r="J13" s="10"/>
      <c r="K13" s="10"/>
      <c r="L13" s="10"/>
      <c r="M13" s="10"/>
      <c r="N13" s="10"/>
      <c r="O13" s="10"/>
    </row>
  </sheetData>
  <mergeCells count="12">
    <mergeCell ref="A4:D4"/>
    <mergeCell ref="E4:O4"/>
    <mergeCell ref="A1:O1"/>
    <mergeCell ref="A2:D2"/>
    <mergeCell ref="E2:O2"/>
    <mergeCell ref="A3:D3"/>
    <mergeCell ref="E3:O3"/>
    <mergeCell ref="A5:D5"/>
    <mergeCell ref="E5:O5"/>
    <mergeCell ref="A6:D6"/>
    <mergeCell ref="E6:O6"/>
    <mergeCell ref="B10:O10"/>
  </mergeCells>
  <conditionalFormatting sqref="B7:O7">
    <cfRule type="containsText" dxfId="1" priority="2" operator="containsText" text="10/12/xxxx">
      <formula>NOT(ISERROR(SEARCH("10/12/xxxx",B7)))</formula>
    </cfRule>
  </conditionalFormatting>
  <conditionalFormatting sqref="B9:O9">
    <cfRule type="containsText" dxfId="0" priority="1" operator="containsText" text="10/12/xxxx">
      <formula>NOT(ISERROR(SEARCH("10/12/xxxx",B9)))</formula>
    </cfRule>
  </conditionalFormatting>
  <dataValidations count="1">
    <dataValidation allowBlank="1" showInputMessage="1" showErrorMessage="1" promptTitle="Insert Date" prompt="Please insert the date the area is available" sqref="B9:O9 B7:O7" xr:uid="{C0FFBD2B-2EC8-43F6-8C6D-43BE52517E9D}"/>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282E-C33C-4677-A1A9-99374646DA41}">
  <dimension ref="A1:C17"/>
  <sheetViews>
    <sheetView topLeftCell="A12" zoomScale="85" zoomScaleNormal="85" workbookViewId="0">
      <selection activeCell="C10" sqref="C10"/>
    </sheetView>
  </sheetViews>
  <sheetFormatPr defaultRowHeight="14.4" x14ac:dyDescent="0.3"/>
  <cols>
    <col min="1" max="1" width="31.6640625" style="19" customWidth="1"/>
    <col min="2" max="2" width="41.6640625" customWidth="1"/>
    <col min="3" max="3" width="179.6640625" customWidth="1"/>
  </cols>
  <sheetData>
    <row r="1" spans="1:3" ht="23.25" customHeight="1" thickBot="1" x14ac:dyDescent="0.35">
      <c r="A1" s="23" t="s">
        <v>6</v>
      </c>
      <c r="B1" s="4" t="s">
        <v>7</v>
      </c>
      <c r="C1" s="5" t="s">
        <v>8</v>
      </c>
    </row>
    <row r="2" spans="1:3" ht="173.4" customHeight="1" thickBot="1" x14ac:dyDescent="0.35">
      <c r="A2" s="24" t="s">
        <v>9</v>
      </c>
      <c r="B2" s="21" t="s">
        <v>62</v>
      </c>
      <c r="C2" s="44" t="s">
        <v>81</v>
      </c>
    </row>
    <row r="3" spans="1:3" ht="61.8" thickBot="1" x14ac:dyDescent="0.35">
      <c r="A3" s="24" t="s">
        <v>10</v>
      </c>
      <c r="B3" s="22" t="s">
        <v>82</v>
      </c>
      <c r="C3" s="45" t="s">
        <v>83</v>
      </c>
    </row>
    <row r="4" spans="1:3" ht="112.8" thickBot="1" x14ac:dyDescent="0.35">
      <c r="A4" s="24" t="s">
        <v>11</v>
      </c>
      <c r="B4" s="21" t="s">
        <v>84</v>
      </c>
      <c r="C4" s="46" t="s">
        <v>85</v>
      </c>
    </row>
    <row r="5" spans="1:3" ht="409.6" customHeight="1" thickBot="1" x14ac:dyDescent="0.35">
      <c r="A5" s="24" t="s">
        <v>12</v>
      </c>
      <c r="B5" s="22" t="s">
        <v>63</v>
      </c>
      <c r="C5" s="45" t="s">
        <v>86</v>
      </c>
    </row>
    <row r="6" spans="1:3" ht="61.8" thickBot="1" x14ac:dyDescent="0.35">
      <c r="A6" s="24" t="s">
        <v>13</v>
      </c>
      <c r="B6" s="22" t="s">
        <v>87</v>
      </c>
      <c r="C6" s="46" t="s">
        <v>88</v>
      </c>
    </row>
    <row r="7" spans="1:3" ht="235.95" customHeight="1" thickBot="1" x14ac:dyDescent="0.35">
      <c r="A7" s="24" t="s">
        <v>18</v>
      </c>
      <c r="B7" s="21" t="s">
        <v>89</v>
      </c>
      <c r="C7" s="45" t="s">
        <v>90</v>
      </c>
    </row>
    <row r="8" spans="1:3" ht="409.5" customHeight="1" thickBot="1" x14ac:dyDescent="0.35">
      <c r="A8" s="24" t="s">
        <v>19</v>
      </c>
      <c r="B8" s="22" t="s">
        <v>91</v>
      </c>
      <c r="C8" s="45" t="s">
        <v>92</v>
      </c>
    </row>
    <row r="9" spans="1:3" ht="270.60000000000002" customHeight="1" thickBot="1" x14ac:dyDescent="0.35">
      <c r="A9" s="25" t="s">
        <v>20</v>
      </c>
      <c r="B9" s="22" t="s">
        <v>93</v>
      </c>
      <c r="C9" s="45" t="s">
        <v>94</v>
      </c>
    </row>
    <row r="10" spans="1:3" ht="133.19999999999999" thickBot="1" x14ac:dyDescent="0.35">
      <c r="A10" s="24" t="s">
        <v>21</v>
      </c>
      <c r="B10" s="21" t="s">
        <v>95</v>
      </c>
      <c r="C10" s="45" t="s">
        <v>96</v>
      </c>
    </row>
    <row r="11" spans="1:3" ht="170.4" customHeight="1" thickBot="1" x14ac:dyDescent="0.35">
      <c r="A11" s="24" t="s">
        <v>22</v>
      </c>
      <c r="B11" s="22" t="s">
        <v>97</v>
      </c>
      <c r="C11" s="46" t="s">
        <v>98</v>
      </c>
    </row>
    <row r="12" spans="1:3" ht="154.94999999999999" customHeight="1" thickBot="1" x14ac:dyDescent="0.35">
      <c r="A12" s="24" t="s">
        <v>52</v>
      </c>
      <c r="B12" s="22" t="s">
        <v>99</v>
      </c>
      <c r="C12" s="46" t="s">
        <v>100</v>
      </c>
    </row>
    <row r="13" spans="1:3" ht="105" customHeight="1" thickBot="1" x14ac:dyDescent="0.35">
      <c r="A13" s="24" t="s">
        <v>40</v>
      </c>
      <c r="B13" s="21" t="s">
        <v>101</v>
      </c>
      <c r="C13" s="47" t="s">
        <v>102</v>
      </c>
    </row>
    <row r="14" spans="1:3" ht="15" thickBot="1" x14ac:dyDescent="0.35">
      <c r="A14" s="26"/>
      <c r="B14" s="20"/>
      <c r="C14" s="20"/>
    </row>
    <row r="15" spans="1:3" x14ac:dyDescent="0.3">
      <c r="A15" s="53" t="s">
        <v>29</v>
      </c>
      <c r="B15" s="54"/>
      <c r="C15" s="55"/>
    </row>
    <row r="16" spans="1:3" x14ac:dyDescent="0.3">
      <c r="A16" s="56" t="s">
        <v>27</v>
      </c>
      <c r="B16" s="57"/>
      <c r="C16" s="58"/>
    </row>
    <row r="17" spans="1:3" ht="15" thickBot="1" x14ac:dyDescent="0.35">
      <c r="A17" s="50" t="s">
        <v>28</v>
      </c>
      <c r="B17" s="51"/>
      <c r="C17" s="52"/>
    </row>
  </sheetData>
  <mergeCells count="3">
    <mergeCell ref="A15:C15"/>
    <mergeCell ref="A16:C16"/>
    <mergeCell ref="A17:C17"/>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22"/>
  <sheetViews>
    <sheetView zoomScale="85" zoomScaleNormal="85" workbookViewId="0">
      <selection activeCell="E32" sqref="E32"/>
    </sheetView>
  </sheetViews>
  <sheetFormatPr defaultColWidth="12.109375" defaultRowHeight="14.4" x14ac:dyDescent="0.3"/>
  <cols>
    <col min="1" max="1" width="15.6640625" style="2" customWidth="1"/>
    <col min="14" max="14" width="12.33203125" customWidth="1"/>
  </cols>
  <sheetData>
    <row r="1" spans="1:17" ht="23.25" customHeight="1" thickBot="1" x14ac:dyDescent="0.4">
      <c r="A1" s="30" t="s">
        <v>38</v>
      </c>
      <c r="B1" s="31"/>
      <c r="C1" s="31"/>
      <c r="D1" s="31"/>
      <c r="E1" s="31"/>
      <c r="F1" s="31"/>
      <c r="G1" s="31"/>
      <c r="H1" s="31"/>
      <c r="I1" s="31"/>
      <c r="J1" s="31"/>
      <c r="K1" s="31"/>
      <c r="L1" s="31"/>
      <c r="M1" s="31"/>
      <c r="N1" s="31"/>
      <c r="O1" s="31"/>
      <c r="P1" s="31"/>
      <c r="Q1" s="31"/>
    </row>
    <row r="2" spans="1:17" ht="15.9" customHeight="1" thickBot="1" x14ac:dyDescent="0.35">
      <c r="A2" s="70" t="s">
        <v>0</v>
      </c>
      <c r="B2" s="73"/>
      <c r="C2" s="73"/>
      <c r="D2" s="74"/>
      <c r="E2" s="61" t="s">
        <v>14</v>
      </c>
      <c r="F2" s="62"/>
      <c r="G2" s="62"/>
      <c r="H2" s="62"/>
      <c r="I2" s="62"/>
      <c r="J2" s="62"/>
      <c r="K2" s="62"/>
      <c r="L2" s="62"/>
      <c r="M2" s="62"/>
      <c r="N2" s="62"/>
      <c r="O2" s="62"/>
      <c r="P2" s="62"/>
      <c r="Q2" s="63"/>
    </row>
    <row r="3" spans="1:17" ht="15.9" customHeight="1" thickBot="1" x14ac:dyDescent="0.35">
      <c r="A3" s="70" t="s">
        <v>1</v>
      </c>
      <c r="B3" s="73"/>
      <c r="C3" s="73"/>
      <c r="D3" s="74"/>
      <c r="E3" s="61" t="s">
        <v>67</v>
      </c>
      <c r="F3" s="62"/>
      <c r="G3" s="62"/>
      <c r="H3" s="62"/>
      <c r="I3" s="62"/>
      <c r="J3" s="62"/>
      <c r="K3" s="62"/>
      <c r="L3" s="62"/>
      <c r="M3" s="62"/>
      <c r="N3" s="62"/>
      <c r="O3" s="62"/>
      <c r="P3" s="62"/>
      <c r="Q3" s="63"/>
    </row>
    <row r="4" spans="1:17" ht="15.9" customHeight="1" thickBot="1" x14ac:dyDescent="0.35">
      <c r="A4" s="70" t="s">
        <v>37</v>
      </c>
      <c r="B4" s="73"/>
      <c r="C4" s="73"/>
      <c r="D4" s="74"/>
      <c r="E4" s="75">
        <v>1519</v>
      </c>
      <c r="F4" s="76"/>
      <c r="G4" s="76"/>
      <c r="H4" s="76"/>
      <c r="I4" s="76"/>
      <c r="J4" s="76"/>
      <c r="K4" s="76"/>
      <c r="L4" s="76"/>
      <c r="M4" s="76"/>
      <c r="N4" s="76"/>
      <c r="O4" s="76"/>
      <c r="P4" s="76"/>
      <c r="Q4" s="77"/>
    </row>
    <row r="5" spans="1:17" ht="32.1" customHeight="1" thickBot="1" x14ac:dyDescent="0.35">
      <c r="A5" s="67" t="s">
        <v>43</v>
      </c>
      <c r="B5" s="68"/>
      <c r="C5" s="68"/>
      <c r="D5" s="69"/>
      <c r="E5" s="61">
        <v>2024</v>
      </c>
      <c r="F5" s="62"/>
      <c r="G5" s="62"/>
      <c r="H5" s="62"/>
      <c r="I5" s="62"/>
      <c r="J5" s="62"/>
      <c r="K5" s="62"/>
      <c r="L5" s="62"/>
      <c r="M5" s="62"/>
      <c r="N5" s="62"/>
      <c r="O5" s="62"/>
      <c r="P5" s="62"/>
      <c r="Q5" s="63"/>
    </row>
    <row r="6" spans="1:17" ht="15.9" customHeight="1" thickBot="1" x14ac:dyDescent="0.35">
      <c r="A6" s="70" t="s">
        <v>39</v>
      </c>
      <c r="B6" s="71"/>
      <c r="C6" s="71"/>
      <c r="D6" s="72"/>
      <c r="E6" s="64" t="s">
        <v>73</v>
      </c>
      <c r="F6" s="65"/>
      <c r="G6" s="65"/>
      <c r="H6" s="65"/>
      <c r="I6" s="65"/>
      <c r="J6" s="65"/>
      <c r="K6" s="65"/>
      <c r="L6" s="65"/>
      <c r="M6" s="65"/>
      <c r="N6" s="65"/>
      <c r="O6" s="65"/>
      <c r="P6" s="65"/>
      <c r="Q6" s="66"/>
    </row>
    <row r="7" spans="1:17" ht="30.9" customHeight="1" thickBot="1" x14ac:dyDescent="0.35">
      <c r="A7" s="35" t="s">
        <v>2</v>
      </c>
      <c r="B7" s="37">
        <v>45992</v>
      </c>
      <c r="C7" s="38">
        <v>47818</v>
      </c>
      <c r="D7" s="38">
        <v>49644</v>
      </c>
      <c r="E7" s="38">
        <v>51471</v>
      </c>
      <c r="F7" s="38">
        <v>53297</v>
      </c>
      <c r="G7" s="38">
        <v>55123</v>
      </c>
      <c r="H7" s="38">
        <v>56949</v>
      </c>
      <c r="I7" s="38">
        <v>58776</v>
      </c>
      <c r="J7" s="38">
        <v>60602</v>
      </c>
      <c r="K7" s="38">
        <v>62428</v>
      </c>
      <c r="L7" s="38"/>
      <c r="M7" s="38"/>
      <c r="N7" s="38"/>
      <c r="O7" s="38"/>
      <c r="P7" s="38"/>
      <c r="Q7" s="39"/>
    </row>
    <row r="8" spans="1:17" ht="30.9" customHeight="1" thickBot="1" x14ac:dyDescent="0.35">
      <c r="A8" s="35" t="s">
        <v>17</v>
      </c>
      <c r="B8" s="40">
        <v>498.31464300000005</v>
      </c>
      <c r="C8" s="33">
        <v>811.769589</v>
      </c>
      <c r="D8" s="34">
        <v>1005.718417</v>
      </c>
      <c r="E8" s="34">
        <v>1519.253899</v>
      </c>
      <c r="F8" s="34">
        <v>1519</v>
      </c>
      <c r="G8" s="34">
        <v>1519</v>
      </c>
      <c r="H8" s="34">
        <v>1519</v>
      </c>
      <c r="I8" s="34">
        <v>1519</v>
      </c>
      <c r="J8" s="34">
        <v>1519</v>
      </c>
      <c r="K8" s="34">
        <v>1519</v>
      </c>
      <c r="L8" s="34"/>
      <c r="M8" s="34"/>
      <c r="N8" s="34"/>
      <c r="O8" s="34"/>
      <c r="P8" s="34"/>
      <c r="Q8" s="8"/>
    </row>
    <row r="9" spans="1:17" ht="30.9" customHeight="1" thickBot="1" x14ac:dyDescent="0.35">
      <c r="A9" s="36" t="s">
        <v>3</v>
      </c>
      <c r="B9" s="41">
        <v>47818</v>
      </c>
      <c r="C9" s="42">
        <v>49644</v>
      </c>
      <c r="D9" s="42">
        <v>51471</v>
      </c>
      <c r="E9" s="42">
        <v>53297</v>
      </c>
      <c r="F9" s="42">
        <v>55123</v>
      </c>
      <c r="G9" s="42">
        <v>56949</v>
      </c>
      <c r="H9" s="42">
        <v>58776</v>
      </c>
      <c r="I9" s="42">
        <v>60602</v>
      </c>
      <c r="J9" s="42">
        <v>62428</v>
      </c>
      <c r="K9" s="42">
        <v>64254</v>
      </c>
      <c r="L9" s="42"/>
      <c r="M9" s="42"/>
      <c r="N9" s="42"/>
      <c r="O9" s="42"/>
      <c r="P9" s="42"/>
      <c r="Q9" s="43"/>
    </row>
    <row r="10" spans="1:17" ht="29.4" thickBot="1" x14ac:dyDescent="0.35">
      <c r="A10" s="1" t="s">
        <v>4</v>
      </c>
      <c r="B10" s="59" t="s">
        <v>5</v>
      </c>
      <c r="C10" s="60"/>
      <c r="D10" s="60"/>
      <c r="E10" s="60"/>
      <c r="F10" s="60"/>
      <c r="G10" s="60"/>
      <c r="H10" s="60"/>
      <c r="I10" s="60"/>
      <c r="J10" s="60"/>
      <c r="K10" s="60"/>
      <c r="L10" s="60"/>
      <c r="M10" s="60"/>
      <c r="N10" s="60"/>
      <c r="O10" s="60"/>
      <c r="P10" s="60"/>
      <c r="Q10" s="60"/>
    </row>
    <row r="11" spans="1:17" x14ac:dyDescent="0.3">
      <c r="A11" s="9" t="s">
        <v>9</v>
      </c>
      <c r="B11" s="10">
        <v>371.14506399999999</v>
      </c>
      <c r="C11" s="10">
        <v>681.733383</v>
      </c>
      <c r="D11" s="10">
        <v>911.11363699999993</v>
      </c>
      <c r="E11" s="10">
        <v>1519.2538989999998</v>
      </c>
      <c r="F11" s="10"/>
      <c r="G11" s="10"/>
      <c r="H11" s="10"/>
      <c r="I11" s="10"/>
      <c r="J11" s="10"/>
      <c r="K11" s="10"/>
      <c r="L11" s="10"/>
      <c r="M11" s="10"/>
      <c r="N11" s="10"/>
      <c r="O11" s="10"/>
      <c r="P11" s="13"/>
      <c r="Q11" s="13"/>
    </row>
    <row r="12" spans="1:17" x14ac:dyDescent="0.3">
      <c r="A12" s="9" t="s">
        <v>10</v>
      </c>
      <c r="B12" s="10">
        <v>371.14506399999999</v>
      </c>
      <c r="C12" s="10">
        <v>653.94137999999998</v>
      </c>
      <c r="D12" s="10">
        <v>911.11363699999993</v>
      </c>
      <c r="E12" s="10">
        <v>1519.2538989999998</v>
      </c>
      <c r="F12" s="10"/>
      <c r="G12" s="10"/>
      <c r="H12" s="10"/>
      <c r="I12" s="10"/>
      <c r="J12" s="10"/>
      <c r="K12" s="10"/>
      <c r="L12" s="10"/>
      <c r="M12" s="10"/>
      <c r="N12" s="10"/>
      <c r="O12" s="10"/>
      <c r="P12" s="12"/>
      <c r="Q12" s="12"/>
    </row>
    <row r="13" spans="1:17" x14ac:dyDescent="0.3">
      <c r="A13" s="9" t="s">
        <v>12</v>
      </c>
      <c r="B13" s="10">
        <v>322.59609899999998</v>
      </c>
      <c r="C13" s="10">
        <v>522.52680999999995</v>
      </c>
      <c r="D13" s="10">
        <v>711.31881299999998</v>
      </c>
      <c r="E13" s="10">
        <v>911.31881299999998</v>
      </c>
      <c r="F13" s="10">
        <v>1094.8542950000001</v>
      </c>
      <c r="G13" s="10">
        <v>1519</v>
      </c>
      <c r="H13" s="10"/>
      <c r="I13" s="10"/>
      <c r="J13" s="10"/>
      <c r="K13" s="10"/>
      <c r="L13" s="10"/>
      <c r="M13" s="10"/>
      <c r="N13" s="10"/>
      <c r="O13" s="10"/>
      <c r="P13" s="12"/>
      <c r="Q13" s="12"/>
    </row>
    <row r="14" spans="1:17" x14ac:dyDescent="0.3">
      <c r="A14" s="9" t="s">
        <v>13</v>
      </c>
      <c r="B14" s="10">
        <v>256.96335699999997</v>
      </c>
      <c r="C14" s="10">
        <v>508.84081699999996</v>
      </c>
      <c r="D14" s="10">
        <v>681.31881299999998</v>
      </c>
      <c r="E14" s="10">
        <v>911.31881299999998</v>
      </c>
      <c r="F14" s="10">
        <v>1094.8542950000001</v>
      </c>
      <c r="G14" s="10">
        <v>1519</v>
      </c>
      <c r="H14" s="10"/>
      <c r="I14" s="10"/>
      <c r="J14" s="10"/>
      <c r="K14" s="10"/>
      <c r="L14" s="10"/>
      <c r="M14" s="10"/>
      <c r="N14" s="10"/>
      <c r="O14" s="10"/>
      <c r="P14" s="12"/>
      <c r="Q14" s="12"/>
    </row>
    <row r="15" spans="1:17" x14ac:dyDescent="0.3">
      <c r="A15" s="9" t="s">
        <v>18</v>
      </c>
      <c r="B15" s="10">
        <v>256.96335699999997</v>
      </c>
      <c r="C15" s="10">
        <v>471.14506399999993</v>
      </c>
      <c r="D15" s="10">
        <v>681.31881299999986</v>
      </c>
      <c r="E15" s="10">
        <v>811.31881299999986</v>
      </c>
      <c r="F15" s="10">
        <v>1006.3188129999999</v>
      </c>
      <c r="G15" s="10">
        <v>1394.8542949999999</v>
      </c>
      <c r="H15" s="10">
        <v>1519</v>
      </c>
      <c r="I15" s="10"/>
      <c r="J15" s="10"/>
      <c r="K15" s="10"/>
      <c r="L15" s="10"/>
      <c r="M15" s="10"/>
      <c r="N15" s="10"/>
      <c r="O15" s="10"/>
      <c r="P15" s="12"/>
      <c r="Q15" s="12"/>
    </row>
    <row r="16" spans="1:17" x14ac:dyDescent="0.3">
      <c r="A16" s="9" t="s">
        <v>19</v>
      </c>
      <c r="B16" s="10">
        <v>183.90743800000001</v>
      </c>
      <c r="C16" s="10">
        <v>73.055918999999989</v>
      </c>
      <c r="D16" s="10">
        <v>214.18170699999999</v>
      </c>
      <c r="E16" s="10">
        <v>210.17374899999999</v>
      </c>
      <c r="F16" s="10">
        <v>130</v>
      </c>
      <c r="G16" s="10">
        <v>195</v>
      </c>
      <c r="H16" s="10">
        <v>388.535482</v>
      </c>
      <c r="I16" s="10">
        <v>1519</v>
      </c>
      <c r="J16" s="10">
        <v>1519</v>
      </c>
      <c r="K16" s="10"/>
      <c r="L16" s="10"/>
      <c r="M16" s="10"/>
      <c r="N16" s="10"/>
      <c r="O16" s="10"/>
      <c r="P16" s="12"/>
      <c r="Q16" s="12"/>
    </row>
    <row r="17" spans="1:17" x14ac:dyDescent="0.3">
      <c r="A17" s="9" t="s">
        <v>20</v>
      </c>
      <c r="B17" s="10"/>
      <c r="C17" s="10"/>
      <c r="D17" s="10">
        <v>183.90743800000001</v>
      </c>
      <c r="E17" s="10">
        <v>256.96335699999997</v>
      </c>
      <c r="F17" s="10">
        <v>471.14506399999993</v>
      </c>
      <c r="G17" s="10">
        <v>681.31881299999986</v>
      </c>
      <c r="H17" s="10">
        <v>811.31881299999986</v>
      </c>
      <c r="I17" s="10">
        <v>1006.3188129999999</v>
      </c>
      <c r="J17" s="10">
        <v>1394.8542949999999</v>
      </c>
      <c r="K17" s="10">
        <v>1519</v>
      </c>
      <c r="L17" s="10"/>
      <c r="M17" s="10"/>
      <c r="N17" s="10"/>
      <c r="O17" s="10"/>
      <c r="P17" s="12"/>
      <c r="Q17" s="12"/>
    </row>
    <row r="18" spans="1:17" ht="15" thickBot="1" x14ac:dyDescent="0.35">
      <c r="H18" s="14"/>
      <c r="I18" s="14"/>
      <c r="J18" s="14"/>
      <c r="K18" s="14"/>
      <c r="L18" s="15"/>
      <c r="M18" s="15"/>
      <c r="N18" s="15"/>
      <c r="O18" s="15"/>
      <c r="P18" s="15"/>
      <c r="Q18" s="15"/>
    </row>
    <row r="19" spans="1:17" x14ac:dyDescent="0.3">
      <c r="A19" s="53" t="s">
        <v>33</v>
      </c>
      <c r="B19" s="54"/>
      <c r="C19" s="54"/>
      <c r="D19" s="54"/>
      <c r="E19" s="54"/>
      <c r="F19" s="54"/>
      <c r="G19" s="54"/>
      <c r="H19" s="54"/>
      <c r="I19" s="54"/>
      <c r="J19" s="54"/>
      <c r="K19" s="55"/>
      <c r="N19" s="14"/>
    </row>
    <row r="20" spans="1:17" x14ac:dyDescent="0.3">
      <c r="A20" s="56" t="s">
        <v>34</v>
      </c>
      <c r="B20" s="57"/>
      <c r="C20" s="57"/>
      <c r="D20" s="57"/>
      <c r="E20" s="57"/>
      <c r="F20" s="57"/>
      <c r="G20" s="57"/>
      <c r="H20" s="57"/>
      <c r="I20" s="57"/>
      <c r="J20" s="57"/>
      <c r="K20" s="58"/>
    </row>
    <row r="21" spans="1:17" x14ac:dyDescent="0.3">
      <c r="A21" s="56" t="s">
        <v>35</v>
      </c>
      <c r="B21" s="57"/>
      <c r="C21" s="57"/>
      <c r="D21" s="57"/>
      <c r="E21" s="57"/>
      <c r="F21" s="57"/>
      <c r="G21" s="57"/>
      <c r="H21" s="57"/>
      <c r="I21" s="57"/>
      <c r="J21" s="57"/>
      <c r="K21" s="58"/>
    </row>
    <row r="22" spans="1:17" ht="15" thickBot="1" x14ac:dyDescent="0.35">
      <c r="A22" s="50" t="s">
        <v>36</v>
      </c>
      <c r="B22" s="51"/>
      <c r="C22" s="51"/>
      <c r="D22" s="51"/>
      <c r="E22" s="51"/>
      <c r="F22" s="51"/>
      <c r="G22" s="51"/>
      <c r="H22" s="51"/>
      <c r="I22" s="51"/>
      <c r="J22" s="51"/>
      <c r="K22" s="52"/>
    </row>
  </sheetData>
  <mergeCells count="15">
    <mergeCell ref="A4:D4"/>
    <mergeCell ref="A2:D2"/>
    <mergeCell ref="A3:D3"/>
    <mergeCell ref="E3:Q3"/>
    <mergeCell ref="E2:Q2"/>
    <mergeCell ref="E4:Q4"/>
    <mergeCell ref="E5:Q5"/>
    <mergeCell ref="E6:Q6"/>
    <mergeCell ref="A5:D5"/>
    <mergeCell ref="A6:D6"/>
    <mergeCell ref="A22:K22"/>
    <mergeCell ref="A19:K19"/>
    <mergeCell ref="A20:K20"/>
    <mergeCell ref="A21:K21"/>
    <mergeCell ref="B10:Q10"/>
  </mergeCells>
  <conditionalFormatting sqref="B7:L7">
    <cfRule type="containsText" dxfId="18" priority="1" operator="containsText" text="10/12/xxxx">
      <formula>NOT(ISERROR(SEARCH("10/12/xxxx",B7)))</formula>
    </cfRule>
  </conditionalFormatting>
  <conditionalFormatting sqref="B9:P9">
    <cfRule type="containsText" dxfId="17" priority="5" operator="containsText" text="10/12/xxxx">
      <formula>NOT(ISERROR(SEARCH("10/12/xxxx",B9)))</formula>
    </cfRule>
  </conditionalFormatting>
  <conditionalFormatting sqref="M7:Q7">
    <cfRule type="containsText" dxfId="16" priority="11" operator="containsText" text="10/12/xxxx">
      <formula>NOT(ISERROR(SEARCH("10/12/xxxx",M7)))</formula>
    </cfRule>
  </conditionalFormatting>
  <dataValidations xWindow="88" yWindow="370" count="5">
    <dataValidation allowBlank="1" showInputMessage="1" showErrorMessage="1" promptTitle="Rehabilitation Milestone" prompt="Insert the Rehabilitation Milestone number here (RM#)" sqref="A18 A11:A17" xr:uid="{00000000-0002-0000-0100-000000000000}"/>
    <dataValidation allowBlank="1" showInputMessage="1" showErrorMessage="1" promptTitle="Insert Date" prompt="Please insert the date the area is available for rehabilitation" sqref="B9:P9 B7:Q7" xr:uid="{00000000-0002-0000-0100-000001000000}"/>
    <dataValidation allowBlank="1" showInputMessage="1" showErrorMessage="1" prompt="Please input the correct Rehabilitation Area number (RA#)" sqref="E2" xr:uid="{00000000-0002-0000-0100-000005000000}"/>
    <dataValidation allowBlank="1" showInputMessage="1" showErrorMessage="1" promptTitle="Insert Area (ha)" prompt="Please insert the cumulative area achieved in hectares (ha) as required" sqref="B18:K18" xr:uid="{00000000-0002-0000-0100-000004000000}"/>
    <dataValidation allowBlank="1" showInputMessage="1" showErrorMessage="1" promptTitle="Insert Area (ha)" prompt="Please insert the cumulative area available in hectares (ha)" sqref="B8:C8 E8:K8" xr:uid="{00000000-0002-0000-0100-000003000000}"/>
  </dataValidations>
  <pageMargins left="0.7" right="0.7" top="0.75" bottom="0.75" header="0.3" footer="0.3"/>
  <pageSetup paperSize="9" orientation="portrait" r:id="rId1"/>
  <ignoredErrors>
    <ignoredError sqref="P12:Q12 P17:Q17 P14:Q14 P13:Q13 P16:Q16 P15:Q15" calculatedColumn="1"/>
  </ignoredErrors>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20493-F12E-4E3F-990F-F78FC1740683}">
  <dimension ref="A1:C9"/>
  <sheetViews>
    <sheetView workbookViewId="0">
      <selection activeCell="C12" sqref="C12"/>
    </sheetView>
  </sheetViews>
  <sheetFormatPr defaultRowHeight="14.4" x14ac:dyDescent="0.3"/>
  <cols>
    <col min="1" max="1" width="31.6640625" customWidth="1"/>
    <col min="2" max="2" width="41.6640625" customWidth="1"/>
    <col min="3" max="3" width="120.6640625" customWidth="1"/>
  </cols>
  <sheetData>
    <row r="1" spans="1:3" ht="23.25" customHeight="1" thickBot="1" x14ac:dyDescent="0.35">
      <c r="A1" s="3" t="s">
        <v>6</v>
      </c>
      <c r="B1" s="4" t="s">
        <v>15</v>
      </c>
      <c r="C1" s="5" t="s">
        <v>8</v>
      </c>
    </row>
    <row r="2" spans="1:3" ht="73.2" thickBot="1" x14ac:dyDescent="0.35">
      <c r="A2" s="24" t="s">
        <v>23</v>
      </c>
      <c r="B2" s="27" t="s">
        <v>64</v>
      </c>
      <c r="C2" s="48" t="s">
        <v>103</v>
      </c>
    </row>
    <row r="3" spans="1:3" ht="168.6" thickBot="1" x14ac:dyDescent="0.35">
      <c r="A3" s="24" t="s">
        <v>24</v>
      </c>
      <c r="B3" s="28" t="s">
        <v>65</v>
      </c>
      <c r="C3" s="49" t="s">
        <v>104</v>
      </c>
    </row>
    <row r="4" spans="1:3" ht="84.6" thickBot="1" x14ac:dyDescent="0.35">
      <c r="A4" s="24" t="s">
        <v>25</v>
      </c>
      <c r="B4" s="29" t="s">
        <v>66</v>
      </c>
      <c r="C4" s="49" t="s">
        <v>105</v>
      </c>
    </row>
    <row r="6" spans="1:3" ht="15" thickBot="1" x14ac:dyDescent="0.35"/>
    <row r="7" spans="1:3" x14ac:dyDescent="0.3">
      <c r="A7" s="53" t="s">
        <v>30</v>
      </c>
      <c r="B7" s="54"/>
      <c r="C7" s="55"/>
    </row>
    <row r="8" spans="1:3" x14ac:dyDescent="0.3">
      <c r="A8" s="56" t="s">
        <v>31</v>
      </c>
      <c r="B8" s="57"/>
      <c r="C8" s="58"/>
    </row>
    <row r="9" spans="1:3" ht="15" thickBot="1" x14ac:dyDescent="0.35">
      <c r="A9" s="50" t="s">
        <v>32</v>
      </c>
      <c r="B9" s="51"/>
      <c r="C9" s="52"/>
    </row>
  </sheetData>
  <mergeCells count="3">
    <mergeCell ref="A7:C7"/>
    <mergeCell ref="A8:C8"/>
    <mergeCell ref="A9:C9"/>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18B41-663D-4A15-8943-378E11BD1914}">
  <dimension ref="A1:O13"/>
  <sheetViews>
    <sheetView zoomScale="85" zoomScaleNormal="85" workbookViewId="0">
      <selection activeCell="A2" sqref="A1:F1048576"/>
    </sheetView>
  </sheetViews>
  <sheetFormatPr defaultRowHeight="14.4" x14ac:dyDescent="0.3"/>
  <cols>
    <col min="1" max="1" width="17.6640625" customWidth="1"/>
    <col min="2" max="10" width="10.33203125" bestFit="1" customWidth="1"/>
    <col min="26" max="26" width="10.554687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41</v>
      </c>
      <c r="F2" s="62"/>
      <c r="G2" s="62"/>
      <c r="H2" s="62"/>
      <c r="I2" s="62"/>
      <c r="J2" s="62"/>
      <c r="K2" s="62"/>
      <c r="L2" s="62"/>
      <c r="M2" s="62"/>
      <c r="N2" s="62"/>
      <c r="O2" s="63"/>
    </row>
    <row r="3" spans="1:15" x14ac:dyDescent="0.3">
      <c r="A3" s="84" t="s">
        <v>42</v>
      </c>
      <c r="B3" s="85"/>
      <c r="C3" s="85"/>
      <c r="D3" s="86"/>
      <c r="E3" s="87" t="s">
        <v>68</v>
      </c>
      <c r="F3" s="62"/>
      <c r="G3" s="62"/>
      <c r="H3" s="62"/>
      <c r="I3" s="62"/>
      <c r="J3" s="62"/>
      <c r="K3" s="62"/>
      <c r="L3" s="62"/>
      <c r="M3" s="62"/>
      <c r="N3" s="62"/>
      <c r="O3" s="63"/>
    </row>
    <row r="4" spans="1:15" x14ac:dyDescent="0.3">
      <c r="A4" s="84" t="s">
        <v>37</v>
      </c>
      <c r="B4" s="85"/>
      <c r="C4" s="85"/>
      <c r="D4" s="86"/>
      <c r="E4" s="91">
        <v>137.14600000000002</v>
      </c>
      <c r="F4" s="62"/>
      <c r="G4" s="62"/>
      <c r="H4" s="62"/>
      <c r="I4" s="62"/>
      <c r="J4" s="62"/>
      <c r="K4" s="62"/>
      <c r="L4" s="62"/>
      <c r="M4" s="62"/>
      <c r="N4" s="62"/>
      <c r="O4" s="63"/>
    </row>
    <row r="5" spans="1:15" ht="30" customHeight="1" x14ac:dyDescent="0.3">
      <c r="A5" s="78" t="s">
        <v>69</v>
      </c>
      <c r="B5" s="79"/>
      <c r="C5" s="79"/>
      <c r="D5" s="80"/>
      <c r="E5" s="81">
        <v>2024</v>
      </c>
      <c r="F5" s="82"/>
      <c r="G5" s="82"/>
      <c r="H5" s="82"/>
      <c r="I5" s="82"/>
      <c r="J5" s="82"/>
      <c r="K5" s="82"/>
      <c r="L5" s="82"/>
      <c r="M5" s="82"/>
      <c r="N5" s="82"/>
      <c r="O5" s="83"/>
    </row>
    <row r="6" spans="1:15" x14ac:dyDescent="0.3">
      <c r="A6" s="84" t="s">
        <v>39</v>
      </c>
      <c r="B6" s="85"/>
      <c r="C6" s="85"/>
      <c r="D6" s="86"/>
      <c r="E6" s="87" t="s">
        <v>44</v>
      </c>
      <c r="F6" s="62"/>
      <c r="G6" s="62"/>
      <c r="H6" s="62"/>
      <c r="I6" s="62"/>
      <c r="J6" s="62"/>
      <c r="K6" s="62"/>
      <c r="L6" s="62"/>
      <c r="M6" s="62"/>
      <c r="N6" s="62"/>
      <c r="O6" s="63"/>
    </row>
    <row r="7" spans="1:15" ht="28.8" x14ac:dyDescent="0.3">
      <c r="A7" s="16" t="s">
        <v>2</v>
      </c>
      <c r="B7" s="32">
        <v>45627</v>
      </c>
      <c r="C7" s="32">
        <v>47453</v>
      </c>
      <c r="D7" s="32">
        <v>49279</v>
      </c>
      <c r="E7" s="32">
        <v>51105</v>
      </c>
      <c r="F7" s="32">
        <v>52932</v>
      </c>
      <c r="G7" s="32">
        <v>54758</v>
      </c>
      <c r="H7" s="32"/>
      <c r="I7" s="32"/>
      <c r="J7" s="32"/>
      <c r="K7" s="6"/>
      <c r="L7" s="6"/>
      <c r="M7" s="6"/>
      <c r="N7" s="6"/>
      <c r="O7" s="6"/>
    </row>
    <row r="8" spans="1:15" ht="28.8" x14ac:dyDescent="0.3">
      <c r="A8" s="16" t="s">
        <v>45</v>
      </c>
      <c r="B8" s="7">
        <v>137</v>
      </c>
      <c r="C8" s="7">
        <v>137</v>
      </c>
      <c r="D8" s="7">
        <v>137</v>
      </c>
      <c r="E8" s="7">
        <v>137</v>
      </c>
      <c r="F8" s="7">
        <v>137</v>
      </c>
      <c r="G8" s="7">
        <v>137</v>
      </c>
      <c r="H8" s="7"/>
      <c r="I8" s="7"/>
      <c r="J8" s="7"/>
      <c r="K8" s="7"/>
      <c r="L8" s="7"/>
      <c r="M8" s="7"/>
      <c r="N8" s="7"/>
      <c r="O8" s="7"/>
    </row>
    <row r="9" spans="1:15" ht="28.8" x14ac:dyDescent="0.3">
      <c r="A9" s="16" t="s">
        <v>3</v>
      </c>
      <c r="B9" s="32">
        <v>45627</v>
      </c>
      <c r="C9" s="32">
        <v>47453</v>
      </c>
      <c r="D9" s="32">
        <v>49279</v>
      </c>
      <c r="E9" s="32">
        <v>51105</v>
      </c>
      <c r="F9" s="32">
        <v>52932</v>
      </c>
      <c r="G9" s="32">
        <v>54758</v>
      </c>
      <c r="H9" s="32"/>
      <c r="I9" s="32"/>
      <c r="J9" s="32"/>
      <c r="K9" s="6"/>
      <c r="L9" s="6"/>
      <c r="M9" s="6"/>
      <c r="N9" s="6"/>
      <c r="O9" s="6"/>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18</v>
      </c>
      <c r="B11" s="18">
        <v>137</v>
      </c>
      <c r="C11" s="18">
        <v>137</v>
      </c>
      <c r="D11" s="18">
        <v>137</v>
      </c>
      <c r="E11" s="18">
        <v>137</v>
      </c>
      <c r="F11" s="18">
        <v>137</v>
      </c>
      <c r="G11" s="18">
        <v>137</v>
      </c>
      <c r="H11" s="18"/>
      <c r="I11" s="18"/>
      <c r="J11" s="18"/>
      <c r="K11" s="18"/>
      <c r="L11" s="18"/>
      <c r="M11" s="18"/>
      <c r="N11" s="18"/>
      <c r="O11" s="18"/>
    </row>
    <row r="12" spans="1:15" x14ac:dyDescent="0.3">
      <c r="A12" s="9" t="s">
        <v>19</v>
      </c>
      <c r="B12" s="18"/>
      <c r="C12" s="18">
        <v>137</v>
      </c>
      <c r="D12" s="18">
        <v>137</v>
      </c>
      <c r="E12" s="18">
        <v>137</v>
      </c>
      <c r="F12" s="18">
        <v>137</v>
      </c>
      <c r="G12" s="18">
        <v>137</v>
      </c>
      <c r="H12" s="18"/>
      <c r="I12" s="18"/>
      <c r="J12" s="18"/>
      <c r="K12" s="18"/>
      <c r="L12" s="18"/>
      <c r="M12" s="18"/>
      <c r="N12" s="18"/>
      <c r="O12" s="18"/>
    </row>
    <row r="13" spans="1:15" x14ac:dyDescent="0.3">
      <c r="A13" s="9" t="s">
        <v>21</v>
      </c>
      <c r="B13" s="18"/>
      <c r="C13" s="18"/>
      <c r="D13" s="18"/>
      <c r="E13" s="18"/>
      <c r="F13" s="18"/>
      <c r="G13" s="18">
        <v>137</v>
      </c>
      <c r="H13" s="18"/>
      <c r="I13" s="18"/>
      <c r="J13" s="18"/>
      <c r="K13" s="18"/>
      <c r="L13" s="18"/>
      <c r="M13" s="18"/>
      <c r="N13" s="18"/>
      <c r="O13" s="18"/>
    </row>
  </sheetData>
  <mergeCells count="12">
    <mergeCell ref="A4:D4"/>
    <mergeCell ref="E4:O4"/>
    <mergeCell ref="A1:O1"/>
    <mergeCell ref="A2:D2"/>
    <mergeCell ref="E2:O2"/>
    <mergeCell ref="A3:D3"/>
    <mergeCell ref="E3:O3"/>
    <mergeCell ref="A5:D5"/>
    <mergeCell ref="E5:O5"/>
    <mergeCell ref="A6:D6"/>
    <mergeCell ref="E6:O6"/>
    <mergeCell ref="B10:O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D4F6-3117-4DA2-9C7C-FDCDBF4542EE}">
  <dimension ref="A1:O17"/>
  <sheetViews>
    <sheetView workbookViewId="0">
      <selection activeCell="A2" sqref="A1:F1048576"/>
    </sheetView>
  </sheetViews>
  <sheetFormatPr defaultRowHeight="14.4" x14ac:dyDescent="0.3"/>
  <cols>
    <col min="1" max="1" width="14.88671875" customWidth="1"/>
    <col min="2" max="13" width="9.664062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46</v>
      </c>
      <c r="F2" s="62"/>
      <c r="G2" s="62"/>
      <c r="H2" s="62"/>
      <c r="I2" s="62"/>
      <c r="J2" s="62"/>
      <c r="K2" s="62"/>
      <c r="L2" s="62"/>
      <c r="M2" s="62"/>
      <c r="N2" s="62"/>
      <c r="O2" s="63"/>
    </row>
    <row r="3" spans="1:15" x14ac:dyDescent="0.3">
      <c r="A3" s="84" t="s">
        <v>42</v>
      </c>
      <c r="B3" s="85"/>
      <c r="C3" s="85"/>
      <c r="D3" s="86"/>
      <c r="E3" s="87" t="s">
        <v>47</v>
      </c>
      <c r="F3" s="62"/>
      <c r="G3" s="62"/>
      <c r="H3" s="62"/>
      <c r="I3" s="62"/>
      <c r="J3" s="62"/>
      <c r="K3" s="62"/>
      <c r="L3" s="62"/>
      <c r="M3" s="62"/>
      <c r="N3" s="62"/>
      <c r="O3" s="63"/>
    </row>
    <row r="4" spans="1:15" x14ac:dyDescent="0.3">
      <c r="A4" s="84" t="s">
        <v>37</v>
      </c>
      <c r="B4" s="85"/>
      <c r="C4" s="85"/>
      <c r="D4" s="86"/>
      <c r="E4" s="95">
        <v>618</v>
      </c>
      <c r="F4" s="62"/>
      <c r="G4" s="62"/>
      <c r="H4" s="62"/>
      <c r="I4" s="62"/>
      <c r="J4" s="62"/>
      <c r="K4" s="62"/>
      <c r="L4" s="62"/>
      <c r="M4" s="62"/>
      <c r="N4" s="62"/>
      <c r="O4" s="63"/>
    </row>
    <row r="5" spans="1:15" ht="29.25" customHeight="1" x14ac:dyDescent="0.3">
      <c r="A5" s="78" t="s">
        <v>43</v>
      </c>
      <c r="B5" s="79"/>
      <c r="C5" s="79"/>
      <c r="D5" s="80"/>
      <c r="E5" s="87">
        <v>2025</v>
      </c>
      <c r="F5" s="62"/>
      <c r="G5" s="62"/>
      <c r="H5" s="62"/>
      <c r="I5" s="62"/>
      <c r="J5" s="62"/>
      <c r="K5" s="62"/>
      <c r="L5" s="62"/>
      <c r="M5" s="62"/>
      <c r="N5" s="62"/>
      <c r="O5" s="63"/>
    </row>
    <row r="6" spans="1:15" x14ac:dyDescent="0.3">
      <c r="A6" s="84" t="s">
        <v>39</v>
      </c>
      <c r="B6" s="85"/>
      <c r="C6" s="85"/>
      <c r="D6" s="86"/>
      <c r="E6" s="87" t="s">
        <v>73</v>
      </c>
      <c r="F6" s="62"/>
      <c r="G6" s="62"/>
      <c r="H6" s="62"/>
      <c r="I6" s="62"/>
      <c r="J6" s="62"/>
      <c r="K6" s="62"/>
      <c r="L6" s="62"/>
      <c r="M6" s="62"/>
      <c r="N6" s="62"/>
      <c r="O6" s="63"/>
    </row>
    <row r="7" spans="1:15" ht="28.8" x14ac:dyDescent="0.3">
      <c r="A7" s="16" t="s">
        <v>2</v>
      </c>
      <c r="B7" s="32">
        <v>45627</v>
      </c>
      <c r="C7" s="32">
        <v>47453</v>
      </c>
      <c r="D7" s="32">
        <v>49279</v>
      </c>
      <c r="E7" s="32">
        <v>51105</v>
      </c>
      <c r="F7" s="32">
        <v>52932</v>
      </c>
      <c r="G7" s="32">
        <v>54758</v>
      </c>
      <c r="H7" s="32">
        <v>56584</v>
      </c>
      <c r="I7" s="32">
        <v>58410</v>
      </c>
      <c r="J7" s="32">
        <v>60237</v>
      </c>
      <c r="K7" s="32">
        <v>62063</v>
      </c>
      <c r="L7" s="32">
        <v>63889</v>
      </c>
      <c r="M7" s="32">
        <v>65715</v>
      </c>
      <c r="N7" s="6"/>
      <c r="O7" s="6"/>
    </row>
    <row r="8" spans="1:15" ht="28.8" x14ac:dyDescent="0.3">
      <c r="A8" s="16" t="s">
        <v>45</v>
      </c>
      <c r="B8" s="7">
        <v>93.065549000000004</v>
      </c>
      <c r="C8" s="7">
        <v>102.91814000000001</v>
      </c>
      <c r="D8" s="7">
        <v>102.91814000000001</v>
      </c>
      <c r="E8" s="7">
        <v>102.91814000000001</v>
      </c>
      <c r="F8" s="7">
        <v>102.91814000000001</v>
      </c>
      <c r="G8" s="7">
        <v>102.91814000000001</v>
      </c>
      <c r="H8" s="7">
        <v>485.58919600000002</v>
      </c>
      <c r="I8" s="7">
        <v>618.49500399999999</v>
      </c>
      <c r="J8" s="7">
        <v>618.49500399999999</v>
      </c>
      <c r="K8" s="7">
        <v>618.49500399999999</v>
      </c>
      <c r="L8" s="7">
        <v>618.49500399999999</v>
      </c>
      <c r="M8" s="7">
        <v>618.49500399999999</v>
      </c>
      <c r="N8" s="7"/>
      <c r="O8" s="7"/>
    </row>
    <row r="9" spans="1:15" ht="28.8" x14ac:dyDescent="0.3">
      <c r="A9" s="16" t="s">
        <v>3</v>
      </c>
      <c r="B9" s="32">
        <v>45627</v>
      </c>
      <c r="C9" s="32">
        <v>47453</v>
      </c>
      <c r="D9" s="32">
        <v>49279</v>
      </c>
      <c r="E9" s="32">
        <v>51105</v>
      </c>
      <c r="F9" s="32">
        <v>52932</v>
      </c>
      <c r="G9" s="32">
        <v>54758</v>
      </c>
      <c r="H9" s="32">
        <v>56584</v>
      </c>
      <c r="I9" s="32">
        <v>58410</v>
      </c>
      <c r="J9" s="32">
        <v>60237</v>
      </c>
      <c r="K9" s="32">
        <v>62063</v>
      </c>
      <c r="L9" s="32">
        <v>63889</v>
      </c>
      <c r="M9" s="32">
        <v>65715</v>
      </c>
      <c r="N9" s="6"/>
      <c r="O9" s="6"/>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9</v>
      </c>
      <c r="B11" s="10"/>
      <c r="C11" s="10">
        <v>93.065549000000004</v>
      </c>
      <c r="D11" s="10">
        <v>102.91814000000001</v>
      </c>
      <c r="E11" s="10">
        <v>102.91814000000001</v>
      </c>
      <c r="F11" s="10">
        <v>102.91814000000001</v>
      </c>
      <c r="G11" s="10">
        <v>102.91814000000001</v>
      </c>
      <c r="H11" s="10">
        <v>485.58919600000002</v>
      </c>
      <c r="I11" s="10">
        <v>618.49500399999999</v>
      </c>
      <c r="J11" s="10"/>
      <c r="K11" s="10"/>
      <c r="L11" s="10"/>
      <c r="M11" s="10"/>
      <c r="N11" s="10"/>
      <c r="O11" s="10"/>
    </row>
    <row r="12" spans="1:15" x14ac:dyDescent="0.3">
      <c r="A12" s="9" t="s">
        <v>10</v>
      </c>
      <c r="B12" s="11"/>
      <c r="C12" s="10">
        <v>93.065549000000004</v>
      </c>
      <c r="D12" s="10">
        <v>102.91814000000001</v>
      </c>
      <c r="E12" s="10">
        <v>102.91814000000001</v>
      </c>
      <c r="F12" s="10">
        <v>102.91814000000001</v>
      </c>
      <c r="G12" s="10">
        <v>102.91814000000001</v>
      </c>
      <c r="H12" s="10">
        <v>102.91814000000001</v>
      </c>
      <c r="I12" s="10">
        <v>485.58919600000002</v>
      </c>
      <c r="J12" s="10">
        <v>618.49500399999999</v>
      </c>
      <c r="K12" s="10"/>
      <c r="L12" s="10"/>
      <c r="M12" s="10"/>
      <c r="N12" s="10"/>
      <c r="O12" s="10"/>
    </row>
    <row r="13" spans="1:15" x14ac:dyDescent="0.3">
      <c r="A13" s="9" t="s">
        <v>12</v>
      </c>
      <c r="B13" s="11"/>
      <c r="C13" s="10"/>
      <c r="D13" s="10"/>
      <c r="E13" s="10"/>
      <c r="F13" s="10"/>
      <c r="G13" s="10"/>
      <c r="H13" s="10">
        <v>102.72472400000001</v>
      </c>
      <c r="I13" s="10">
        <v>485.39578000000006</v>
      </c>
      <c r="J13" s="10">
        <v>618.30158800000004</v>
      </c>
      <c r="K13" s="10"/>
      <c r="L13" s="10"/>
      <c r="M13" s="10"/>
      <c r="N13" s="10"/>
      <c r="O13" s="10"/>
    </row>
    <row r="14" spans="1:15" x14ac:dyDescent="0.3">
      <c r="A14" s="9" t="s">
        <v>13</v>
      </c>
      <c r="B14" s="11"/>
      <c r="C14" s="10"/>
      <c r="D14" s="10"/>
      <c r="E14" s="10"/>
      <c r="F14" s="10"/>
      <c r="G14" s="10"/>
      <c r="H14" s="10">
        <v>24.918140000000001</v>
      </c>
      <c r="I14" s="10">
        <v>485.39578000000006</v>
      </c>
      <c r="J14" s="10">
        <v>618.30158800000004</v>
      </c>
      <c r="K14" s="10"/>
      <c r="L14" s="10"/>
      <c r="M14" s="10"/>
      <c r="N14" s="10"/>
      <c r="O14" s="10"/>
    </row>
    <row r="15" spans="1:15" x14ac:dyDescent="0.3">
      <c r="A15" s="9" t="s">
        <v>18</v>
      </c>
      <c r="B15" s="11"/>
      <c r="C15" s="10"/>
      <c r="D15" s="10"/>
      <c r="E15" s="10"/>
      <c r="F15" s="10"/>
      <c r="G15" s="10"/>
      <c r="H15" s="10">
        <v>24.918140000000001</v>
      </c>
      <c r="I15" s="10">
        <v>485.39578000000006</v>
      </c>
      <c r="J15" s="10">
        <v>618.30158800000004</v>
      </c>
      <c r="K15" s="10"/>
      <c r="L15" s="10"/>
      <c r="M15" s="10"/>
      <c r="N15" s="10"/>
      <c r="O15" s="10"/>
    </row>
    <row r="16" spans="1:15" x14ac:dyDescent="0.3">
      <c r="A16" s="9" t="s">
        <v>19</v>
      </c>
      <c r="B16" s="11"/>
      <c r="C16" s="11"/>
      <c r="D16" s="10"/>
      <c r="E16" s="10"/>
      <c r="F16" s="10"/>
      <c r="G16" s="10"/>
      <c r="H16" s="10"/>
      <c r="I16" s="10">
        <v>24.918140000000001</v>
      </c>
      <c r="J16" s="10">
        <v>485.39578</v>
      </c>
      <c r="K16" s="10">
        <v>618.30158800000004</v>
      </c>
      <c r="L16" s="10"/>
      <c r="M16" s="10"/>
      <c r="N16" s="10"/>
      <c r="O16" s="10"/>
    </row>
    <row r="17" spans="1:15" x14ac:dyDescent="0.3">
      <c r="A17" s="9" t="s">
        <v>20</v>
      </c>
      <c r="B17" s="11"/>
      <c r="C17" s="11"/>
      <c r="D17" s="11"/>
      <c r="E17" s="11"/>
      <c r="F17" s="10"/>
      <c r="G17" s="10"/>
      <c r="H17" s="10"/>
      <c r="I17" s="10"/>
      <c r="J17" s="10"/>
      <c r="K17" s="10">
        <v>24.918140000000001</v>
      </c>
      <c r="L17" s="10">
        <v>485.39578</v>
      </c>
      <c r="M17" s="10">
        <v>618.30158800000004</v>
      </c>
      <c r="N17" s="10"/>
      <c r="O17" s="10"/>
    </row>
  </sheetData>
  <mergeCells count="12">
    <mergeCell ref="A4:D4"/>
    <mergeCell ref="E4:O4"/>
    <mergeCell ref="A1:O1"/>
    <mergeCell ref="A2:D2"/>
    <mergeCell ref="E2:O2"/>
    <mergeCell ref="A3:D3"/>
    <mergeCell ref="E3:O3"/>
    <mergeCell ref="A5:D5"/>
    <mergeCell ref="E5:O5"/>
    <mergeCell ref="A6:D6"/>
    <mergeCell ref="E6:O6"/>
    <mergeCell ref="B10:O10"/>
  </mergeCells>
  <dataValidations disablePrompts="1" count="1">
    <dataValidation allowBlank="1" showInputMessage="1" showErrorMessage="1" promptTitle="Rehabilitation Milestone" prompt="Insert the Rehabilitation Milestone number here (RM#)" sqref="A11:A17" xr:uid="{FB765A14-F54B-4FF5-865B-E0B0620D4FBB}"/>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BF06-8E8D-44CA-A14A-8BAA2710DF65}">
  <dimension ref="A1:O17"/>
  <sheetViews>
    <sheetView workbookViewId="0">
      <selection activeCell="A2" sqref="A1:F1048576"/>
    </sheetView>
  </sheetViews>
  <sheetFormatPr defaultRowHeight="14.4" x14ac:dyDescent="0.3"/>
  <cols>
    <col min="1" max="1" width="14.88671875" customWidth="1"/>
    <col min="2" max="12" width="9.664062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48</v>
      </c>
      <c r="F2" s="62"/>
      <c r="G2" s="62"/>
      <c r="H2" s="62"/>
      <c r="I2" s="62"/>
      <c r="J2" s="62"/>
      <c r="K2" s="62"/>
      <c r="L2" s="62"/>
      <c r="M2" s="62"/>
      <c r="N2" s="62"/>
      <c r="O2" s="63"/>
    </row>
    <row r="3" spans="1:15" x14ac:dyDescent="0.3">
      <c r="A3" s="84" t="s">
        <v>42</v>
      </c>
      <c r="B3" s="85"/>
      <c r="C3" s="85"/>
      <c r="D3" s="86"/>
      <c r="E3" s="87" t="s">
        <v>70</v>
      </c>
      <c r="F3" s="62"/>
      <c r="G3" s="62"/>
      <c r="H3" s="62"/>
      <c r="I3" s="62"/>
      <c r="J3" s="62"/>
      <c r="K3" s="62"/>
      <c r="L3" s="62"/>
      <c r="M3" s="62"/>
      <c r="N3" s="62"/>
      <c r="O3" s="63"/>
    </row>
    <row r="4" spans="1:15" x14ac:dyDescent="0.3">
      <c r="A4" s="84" t="s">
        <v>37</v>
      </c>
      <c r="B4" s="85"/>
      <c r="C4" s="85"/>
      <c r="D4" s="86"/>
      <c r="E4" s="95">
        <v>198.958</v>
      </c>
      <c r="F4" s="76"/>
      <c r="G4" s="76"/>
      <c r="H4" s="76"/>
      <c r="I4" s="76"/>
      <c r="J4" s="76"/>
      <c r="K4" s="76"/>
      <c r="L4" s="76"/>
      <c r="M4" s="76"/>
      <c r="N4" s="76"/>
      <c r="O4" s="77"/>
    </row>
    <row r="5" spans="1:15" ht="30" customHeight="1" x14ac:dyDescent="0.3">
      <c r="A5" s="78" t="s">
        <v>43</v>
      </c>
      <c r="B5" s="79"/>
      <c r="C5" s="79"/>
      <c r="D5" s="80"/>
      <c r="E5" s="87">
        <v>2049</v>
      </c>
      <c r="F5" s="62"/>
      <c r="G5" s="62"/>
      <c r="H5" s="62"/>
      <c r="I5" s="62"/>
      <c r="J5" s="62"/>
      <c r="K5" s="62"/>
      <c r="L5" s="62"/>
      <c r="M5" s="62"/>
      <c r="N5" s="62"/>
      <c r="O5" s="63"/>
    </row>
    <row r="6" spans="1:15" x14ac:dyDescent="0.3">
      <c r="A6" s="84" t="s">
        <v>39</v>
      </c>
      <c r="B6" s="85"/>
      <c r="C6" s="85"/>
      <c r="D6" s="86"/>
      <c r="E6" s="87" t="s">
        <v>73</v>
      </c>
      <c r="F6" s="62"/>
      <c r="G6" s="62"/>
      <c r="H6" s="62"/>
      <c r="I6" s="62"/>
      <c r="J6" s="62"/>
      <c r="K6" s="62"/>
      <c r="L6" s="62"/>
      <c r="M6" s="62"/>
      <c r="N6" s="62"/>
      <c r="O6" s="63"/>
    </row>
    <row r="7" spans="1:15" ht="28.8" x14ac:dyDescent="0.3">
      <c r="A7" s="16" t="s">
        <v>2</v>
      </c>
      <c r="B7" s="32">
        <v>54758</v>
      </c>
      <c r="C7" s="32">
        <v>56584</v>
      </c>
      <c r="D7" s="32">
        <v>58410</v>
      </c>
      <c r="E7" s="32">
        <v>60237</v>
      </c>
      <c r="F7" s="32">
        <v>62063</v>
      </c>
      <c r="G7" s="32">
        <v>63889</v>
      </c>
      <c r="H7" s="32">
        <v>65715</v>
      </c>
      <c r="I7" s="32">
        <v>67542</v>
      </c>
      <c r="J7" s="32">
        <v>69368</v>
      </c>
      <c r="K7" s="32">
        <v>71194</v>
      </c>
      <c r="L7" s="32">
        <v>73020</v>
      </c>
      <c r="M7" s="6"/>
      <c r="N7" s="6"/>
      <c r="O7" s="6"/>
    </row>
    <row r="8" spans="1:15" ht="28.8" x14ac:dyDescent="0.3">
      <c r="A8" s="16" t="s">
        <v>45</v>
      </c>
      <c r="B8" s="7">
        <v>56.551811999999998</v>
      </c>
      <c r="C8" s="7">
        <v>161.689978</v>
      </c>
      <c r="D8" s="7">
        <v>198.96016399999999</v>
      </c>
      <c r="E8" s="7">
        <v>198.96016399999999</v>
      </c>
      <c r="F8" s="7">
        <v>198.96016399999999</v>
      </c>
      <c r="G8" s="7">
        <v>198.96016399999999</v>
      </c>
      <c r="H8" s="7">
        <v>198.96016399999999</v>
      </c>
      <c r="I8" s="7">
        <v>198.96016399999999</v>
      </c>
      <c r="J8" s="7">
        <v>198.96016399999999</v>
      </c>
      <c r="K8" s="7">
        <v>198.96016399999999</v>
      </c>
      <c r="L8" s="7">
        <v>198.96016399999999</v>
      </c>
      <c r="M8" s="7"/>
      <c r="N8" s="7"/>
      <c r="O8" s="7"/>
    </row>
    <row r="9" spans="1:15" ht="28.8" x14ac:dyDescent="0.3">
      <c r="A9" s="16" t="s">
        <v>3</v>
      </c>
      <c r="B9" s="32">
        <v>54758</v>
      </c>
      <c r="C9" s="32">
        <v>56584</v>
      </c>
      <c r="D9" s="32">
        <v>58410</v>
      </c>
      <c r="E9" s="32">
        <v>60237</v>
      </c>
      <c r="F9" s="32">
        <v>62063</v>
      </c>
      <c r="G9" s="32">
        <v>63889</v>
      </c>
      <c r="H9" s="32">
        <v>65715</v>
      </c>
      <c r="I9" s="32">
        <v>67542</v>
      </c>
      <c r="J9" s="32">
        <v>69368</v>
      </c>
      <c r="K9" s="32">
        <v>71194</v>
      </c>
      <c r="L9" s="32">
        <v>73020</v>
      </c>
      <c r="M9" s="6"/>
      <c r="N9" s="6"/>
      <c r="O9" s="6"/>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9</v>
      </c>
      <c r="B11" s="10">
        <v>56.551811999999998</v>
      </c>
      <c r="C11" s="10">
        <v>161.689978</v>
      </c>
      <c r="D11" s="10">
        <v>198.96016399999999</v>
      </c>
      <c r="E11" s="10"/>
      <c r="F11" s="10"/>
      <c r="G11" s="10"/>
      <c r="H11" s="10"/>
      <c r="I11" s="10"/>
      <c r="J11" s="10"/>
      <c r="K11" s="10"/>
      <c r="L11" s="10"/>
      <c r="M11" s="10"/>
      <c r="N11" s="10"/>
      <c r="O11" s="10"/>
    </row>
    <row r="12" spans="1:15" x14ac:dyDescent="0.3">
      <c r="A12" s="9" t="s">
        <v>11</v>
      </c>
      <c r="B12" s="11"/>
      <c r="C12" s="10">
        <v>57</v>
      </c>
      <c r="D12" s="10">
        <v>162.13816600000001</v>
      </c>
      <c r="E12" s="10">
        <v>199.40835200000001</v>
      </c>
      <c r="F12" s="10"/>
      <c r="G12" s="10"/>
      <c r="H12" s="10"/>
      <c r="I12" s="10"/>
      <c r="J12" s="10"/>
      <c r="K12" s="10"/>
      <c r="L12" s="10"/>
      <c r="M12" s="10"/>
      <c r="N12" s="10"/>
      <c r="O12" s="10"/>
    </row>
    <row r="13" spans="1:15" x14ac:dyDescent="0.3">
      <c r="A13" s="9" t="s">
        <v>12</v>
      </c>
      <c r="B13" s="11"/>
      <c r="C13" s="10"/>
      <c r="D13" s="10"/>
      <c r="E13" s="10">
        <v>56.551811999999998</v>
      </c>
      <c r="F13" s="10">
        <v>161.689978</v>
      </c>
      <c r="G13" s="10">
        <v>198.96016399999999</v>
      </c>
      <c r="H13" s="10"/>
      <c r="I13" s="10"/>
      <c r="J13" s="10"/>
      <c r="K13" s="10"/>
      <c r="L13" s="10"/>
      <c r="M13" s="10"/>
      <c r="N13" s="10"/>
      <c r="O13" s="10"/>
    </row>
    <row r="14" spans="1:15" x14ac:dyDescent="0.3">
      <c r="A14" s="9" t="s">
        <v>13</v>
      </c>
      <c r="B14" s="11"/>
      <c r="C14" s="10"/>
      <c r="D14" s="10"/>
      <c r="E14" s="10">
        <v>56.551811999999998</v>
      </c>
      <c r="F14" s="10">
        <v>161.689978</v>
      </c>
      <c r="G14" s="10">
        <v>198.96016399999999</v>
      </c>
      <c r="H14" s="10"/>
      <c r="I14" s="10"/>
      <c r="J14" s="10"/>
      <c r="K14" s="10"/>
      <c r="L14" s="10"/>
      <c r="M14" s="10"/>
      <c r="N14" s="10"/>
      <c r="O14" s="10"/>
    </row>
    <row r="15" spans="1:15" x14ac:dyDescent="0.3">
      <c r="A15" s="9" t="s">
        <v>18</v>
      </c>
      <c r="B15" s="11"/>
      <c r="C15" s="10"/>
      <c r="D15" s="10"/>
      <c r="E15" s="10">
        <v>56.551811999999998</v>
      </c>
      <c r="F15" s="10">
        <v>161.689978</v>
      </c>
      <c r="G15" s="10">
        <v>198.96016399999999</v>
      </c>
      <c r="H15" s="10"/>
      <c r="I15" s="10"/>
      <c r="J15" s="10"/>
      <c r="K15" s="10"/>
      <c r="L15" s="10"/>
      <c r="M15" s="10"/>
      <c r="N15" s="10"/>
      <c r="O15" s="10"/>
    </row>
    <row r="16" spans="1:15" x14ac:dyDescent="0.3">
      <c r="A16" s="9" t="s">
        <v>19</v>
      </c>
      <c r="B16" s="11"/>
      <c r="C16" s="10"/>
      <c r="D16" s="10"/>
      <c r="E16" s="10"/>
      <c r="F16" s="10">
        <v>56.551811999999998</v>
      </c>
      <c r="G16" s="10">
        <v>161.689978</v>
      </c>
      <c r="H16" s="10">
        <v>198.96016399999999</v>
      </c>
      <c r="I16" s="10"/>
      <c r="J16" s="10"/>
      <c r="K16" s="10"/>
      <c r="L16" s="10"/>
      <c r="M16" s="10"/>
      <c r="N16" s="10"/>
      <c r="O16" s="10"/>
    </row>
    <row r="17" spans="1:15" x14ac:dyDescent="0.3">
      <c r="A17" s="9" t="s">
        <v>20</v>
      </c>
      <c r="B17" s="11"/>
      <c r="C17" s="10"/>
      <c r="D17" s="10"/>
      <c r="E17" s="10"/>
      <c r="F17" s="10"/>
      <c r="G17" s="10"/>
      <c r="H17" s="10">
        <v>56.551811999999998</v>
      </c>
      <c r="I17" s="10">
        <v>161.689978</v>
      </c>
      <c r="J17" s="10">
        <v>198.96016399999999</v>
      </c>
      <c r="K17" s="10"/>
      <c r="L17" s="10"/>
      <c r="M17" s="10"/>
      <c r="N17" s="10"/>
      <c r="O17" s="10"/>
    </row>
  </sheetData>
  <mergeCells count="12">
    <mergeCell ref="A4:D4"/>
    <mergeCell ref="E4:O4"/>
    <mergeCell ref="A1:O1"/>
    <mergeCell ref="A2:D2"/>
    <mergeCell ref="E2:O2"/>
    <mergeCell ref="A3:D3"/>
    <mergeCell ref="E3:O3"/>
    <mergeCell ref="A5:D5"/>
    <mergeCell ref="E5:O5"/>
    <mergeCell ref="A6:D6"/>
    <mergeCell ref="E6:O6"/>
    <mergeCell ref="B10:O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225D-2B8C-4EA3-BAF4-38F1A12B28E0}">
  <dimension ref="A1:O17"/>
  <sheetViews>
    <sheetView workbookViewId="0">
      <selection activeCell="A2" sqref="A1:F1048576"/>
    </sheetView>
  </sheetViews>
  <sheetFormatPr defaultRowHeight="14.4" x14ac:dyDescent="0.3"/>
  <cols>
    <col min="1" max="1" width="14.88671875" customWidth="1"/>
    <col min="2" max="15" width="9.664062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49</v>
      </c>
      <c r="F2" s="62"/>
      <c r="G2" s="62"/>
      <c r="H2" s="62"/>
      <c r="I2" s="62"/>
      <c r="J2" s="62"/>
      <c r="K2" s="62"/>
      <c r="L2" s="62"/>
      <c r="M2" s="62"/>
      <c r="N2" s="62"/>
      <c r="O2" s="63"/>
    </row>
    <row r="3" spans="1:15" x14ac:dyDescent="0.3">
      <c r="A3" s="84" t="s">
        <v>42</v>
      </c>
      <c r="B3" s="85"/>
      <c r="C3" s="85"/>
      <c r="D3" s="86"/>
      <c r="E3" s="87" t="s">
        <v>50</v>
      </c>
      <c r="F3" s="62"/>
      <c r="G3" s="62"/>
      <c r="H3" s="62"/>
      <c r="I3" s="62"/>
      <c r="J3" s="62"/>
      <c r="K3" s="62"/>
      <c r="L3" s="62"/>
      <c r="M3" s="62"/>
      <c r="N3" s="62"/>
      <c r="O3" s="63"/>
    </row>
    <row r="4" spans="1:15" x14ac:dyDescent="0.3">
      <c r="A4" s="84" t="s">
        <v>37</v>
      </c>
      <c r="B4" s="85"/>
      <c r="C4" s="85"/>
      <c r="D4" s="86"/>
      <c r="E4" s="95">
        <v>60</v>
      </c>
      <c r="F4" s="76"/>
      <c r="G4" s="76"/>
      <c r="H4" s="76"/>
      <c r="I4" s="76"/>
      <c r="J4" s="76"/>
      <c r="K4" s="76"/>
      <c r="L4" s="76"/>
      <c r="M4" s="76"/>
      <c r="N4" s="76"/>
      <c r="O4" s="77"/>
    </row>
    <row r="5" spans="1:15" ht="30" customHeight="1" x14ac:dyDescent="0.3">
      <c r="A5" s="78" t="s">
        <v>43</v>
      </c>
      <c r="B5" s="79"/>
      <c r="C5" s="79"/>
      <c r="D5" s="80"/>
      <c r="E5" s="81">
        <v>2029</v>
      </c>
      <c r="F5" s="82"/>
      <c r="G5" s="82"/>
      <c r="H5" s="82"/>
      <c r="I5" s="82"/>
      <c r="J5" s="82"/>
      <c r="K5" s="82"/>
      <c r="L5" s="82"/>
      <c r="M5" s="82"/>
      <c r="N5" s="82"/>
      <c r="O5" s="83"/>
    </row>
    <row r="6" spans="1:15" x14ac:dyDescent="0.3">
      <c r="A6" s="84" t="s">
        <v>39</v>
      </c>
      <c r="B6" s="85"/>
      <c r="C6" s="85"/>
      <c r="D6" s="86"/>
      <c r="E6" s="87" t="s">
        <v>51</v>
      </c>
      <c r="F6" s="62"/>
      <c r="G6" s="62"/>
      <c r="H6" s="62"/>
      <c r="I6" s="62"/>
      <c r="J6" s="62"/>
      <c r="K6" s="62"/>
      <c r="L6" s="62"/>
      <c r="M6" s="62"/>
      <c r="N6" s="62"/>
      <c r="O6" s="63"/>
    </row>
    <row r="7" spans="1:15" ht="28.8" x14ac:dyDescent="0.3">
      <c r="A7" s="16" t="s">
        <v>2</v>
      </c>
      <c r="B7" s="32">
        <v>47453</v>
      </c>
      <c r="C7" s="32">
        <v>49279</v>
      </c>
      <c r="D7" s="32">
        <v>51105</v>
      </c>
      <c r="E7" s="32">
        <v>52932</v>
      </c>
      <c r="F7" s="32">
        <v>54758</v>
      </c>
      <c r="G7" s="32">
        <v>56584</v>
      </c>
      <c r="H7" s="32">
        <v>58410</v>
      </c>
      <c r="I7" s="32">
        <v>60237</v>
      </c>
      <c r="J7" s="32">
        <v>62063</v>
      </c>
      <c r="K7" s="32">
        <v>63889</v>
      </c>
      <c r="L7" s="32">
        <v>65715</v>
      </c>
      <c r="M7" s="32">
        <v>67542</v>
      </c>
      <c r="N7" s="32">
        <v>69368</v>
      </c>
      <c r="O7" s="32">
        <v>71194</v>
      </c>
    </row>
    <row r="8" spans="1:15" ht="28.8" x14ac:dyDescent="0.3">
      <c r="A8" s="16" t="s">
        <v>45</v>
      </c>
      <c r="B8" s="7">
        <v>18</v>
      </c>
      <c r="C8" s="7">
        <v>18</v>
      </c>
      <c r="D8" s="7">
        <v>18</v>
      </c>
      <c r="E8" s="7">
        <v>18</v>
      </c>
      <c r="F8" s="7">
        <v>18</v>
      </c>
      <c r="G8" s="7">
        <v>60</v>
      </c>
      <c r="H8" s="7"/>
      <c r="I8" s="7"/>
      <c r="J8" s="7"/>
      <c r="K8" s="7"/>
      <c r="L8" s="7"/>
      <c r="M8" s="7"/>
      <c r="N8" s="7"/>
      <c r="O8" s="7"/>
    </row>
    <row r="9" spans="1:15" ht="28.8" x14ac:dyDescent="0.3">
      <c r="A9" s="16" t="s">
        <v>3</v>
      </c>
      <c r="B9" s="32">
        <v>47453</v>
      </c>
      <c r="C9" s="32">
        <v>49279</v>
      </c>
      <c r="D9" s="32">
        <v>51105</v>
      </c>
      <c r="E9" s="32">
        <v>52932</v>
      </c>
      <c r="F9" s="32">
        <v>54758</v>
      </c>
      <c r="G9" s="32">
        <v>56584</v>
      </c>
      <c r="H9" s="32">
        <v>58410</v>
      </c>
      <c r="I9" s="32">
        <v>60237</v>
      </c>
      <c r="J9" s="32">
        <v>62063</v>
      </c>
      <c r="K9" s="32">
        <v>63889</v>
      </c>
      <c r="L9" s="32">
        <v>65715</v>
      </c>
      <c r="M9" s="32">
        <v>67542</v>
      </c>
      <c r="N9" s="32">
        <v>69368</v>
      </c>
      <c r="O9" s="32">
        <v>71194</v>
      </c>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9</v>
      </c>
      <c r="B11" s="11">
        <v>18</v>
      </c>
      <c r="C11" s="11">
        <v>18</v>
      </c>
      <c r="D11" s="11">
        <v>18</v>
      </c>
      <c r="E11" s="11">
        <v>18</v>
      </c>
      <c r="F11" s="11">
        <v>18</v>
      </c>
      <c r="G11" s="10">
        <v>60</v>
      </c>
      <c r="H11" s="10"/>
      <c r="I11" s="10"/>
      <c r="J11" s="10"/>
      <c r="K11" s="10"/>
      <c r="L11" s="10"/>
      <c r="M11" s="10"/>
      <c r="N11" s="10"/>
      <c r="O11" s="10"/>
    </row>
    <row r="12" spans="1:15" x14ac:dyDescent="0.3">
      <c r="A12" s="9" t="s">
        <v>10</v>
      </c>
      <c r="B12" s="11"/>
      <c r="C12" s="10">
        <v>17.738992</v>
      </c>
      <c r="D12" s="10">
        <v>17.738992</v>
      </c>
      <c r="E12" s="10">
        <v>17.738992</v>
      </c>
      <c r="F12" s="10">
        <v>18</v>
      </c>
      <c r="G12" s="10">
        <v>18</v>
      </c>
      <c r="H12" s="10">
        <v>60</v>
      </c>
      <c r="I12" s="10"/>
      <c r="J12" s="10"/>
      <c r="K12" s="10"/>
      <c r="L12" s="10"/>
      <c r="M12" s="10"/>
      <c r="N12" s="10"/>
      <c r="O12" s="10"/>
    </row>
    <row r="13" spans="1:15" x14ac:dyDescent="0.3">
      <c r="A13" s="9" t="s">
        <v>12</v>
      </c>
      <c r="B13" s="11"/>
      <c r="C13" s="10"/>
      <c r="D13" s="10"/>
      <c r="E13" s="10"/>
      <c r="F13" s="10"/>
      <c r="G13" s="10">
        <v>17.738992</v>
      </c>
      <c r="H13" s="10">
        <v>60.482525999999993</v>
      </c>
      <c r="I13" s="10"/>
      <c r="J13" s="10"/>
      <c r="K13" s="10"/>
      <c r="L13" s="10"/>
      <c r="M13" s="10"/>
      <c r="N13" s="10"/>
      <c r="O13" s="10"/>
    </row>
    <row r="14" spans="1:15" x14ac:dyDescent="0.3">
      <c r="A14" s="9" t="s">
        <v>13</v>
      </c>
      <c r="B14" s="11"/>
      <c r="C14" s="10"/>
      <c r="D14" s="10"/>
      <c r="E14" s="10"/>
      <c r="F14" s="10"/>
      <c r="G14" s="10"/>
      <c r="H14" s="10">
        <v>60.482525999999993</v>
      </c>
      <c r="I14" s="10"/>
      <c r="J14" s="10"/>
      <c r="K14" s="10"/>
      <c r="L14" s="10"/>
      <c r="M14" s="10"/>
      <c r="N14" s="10"/>
      <c r="O14" s="10"/>
    </row>
    <row r="15" spans="1:15" x14ac:dyDescent="0.3">
      <c r="A15" s="9" t="s">
        <v>18</v>
      </c>
      <c r="B15" s="11"/>
      <c r="C15" s="10"/>
      <c r="D15" s="10"/>
      <c r="E15" s="10"/>
      <c r="F15" s="10"/>
      <c r="G15" s="10"/>
      <c r="H15" s="10">
        <v>60.482525999999993</v>
      </c>
      <c r="I15" s="10"/>
      <c r="J15" s="10"/>
      <c r="K15" s="10"/>
      <c r="L15" s="10"/>
      <c r="M15" s="10"/>
      <c r="N15" s="10"/>
      <c r="O15" s="10"/>
    </row>
    <row r="16" spans="1:15" x14ac:dyDescent="0.3">
      <c r="A16" s="9" t="s">
        <v>19</v>
      </c>
      <c r="B16" s="11"/>
      <c r="C16" s="10"/>
      <c r="D16" s="10"/>
      <c r="E16" s="10"/>
      <c r="F16" s="10"/>
      <c r="G16" s="10"/>
      <c r="H16" s="10"/>
      <c r="I16" s="10">
        <v>60</v>
      </c>
      <c r="J16" s="10"/>
      <c r="K16" s="10"/>
      <c r="L16" s="10"/>
      <c r="M16" s="10"/>
      <c r="N16" s="10"/>
      <c r="O16" s="10"/>
    </row>
    <row r="17" spans="1:15" x14ac:dyDescent="0.3">
      <c r="A17" s="9" t="s">
        <v>22</v>
      </c>
      <c r="B17" s="11"/>
      <c r="C17" s="10"/>
      <c r="D17" s="10"/>
      <c r="E17" s="10"/>
      <c r="F17" s="10"/>
      <c r="G17" s="10"/>
      <c r="H17" s="10"/>
      <c r="I17" s="10"/>
      <c r="J17" s="10"/>
      <c r="K17" s="10"/>
      <c r="L17" s="10"/>
      <c r="M17" s="10">
        <v>60</v>
      </c>
      <c r="N17" s="10"/>
      <c r="O17" s="10"/>
    </row>
  </sheetData>
  <mergeCells count="12">
    <mergeCell ref="A4:D4"/>
    <mergeCell ref="E4:O4"/>
    <mergeCell ref="A1:O1"/>
    <mergeCell ref="A2:D2"/>
    <mergeCell ref="E2:O2"/>
    <mergeCell ref="A3:D3"/>
    <mergeCell ref="E3:O3"/>
    <mergeCell ref="A5:D5"/>
    <mergeCell ref="E5:O5"/>
    <mergeCell ref="A6:D6"/>
    <mergeCell ref="E6:O6"/>
    <mergeCell ref="B10:O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47B3-05E6-449C-863D-86AD51895364}">
  <dimension ref="A1:O17"/>
  <sheetViews>
    <sheetView workbookViewId="0">
      <selection activeCell="A2" sqref="A1:F1048576"/>
    </sheetView>
  </sheetViews>
  <sheetFormatPr defaultRowHeight="14.4" x14ac:dyDescent="0.3"/>
  <cols>
    <col min="1" max="1" width="14.88671875" customWidth="1"/>
    <col min="2" max="12" width="9.664062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72</v>
      </c>
      <c r="F2" s="62"/>
      <c r="G2" s="62"/>
      <c r="H2" s="62"/>
      <c r="I2" s="62"/>
      <c r="J2" s="62"/>
      <c r="K2" s="62"/>
      <c r="L2" s="62"/>
      <c r="M2" s="62"/>
      <c r="N2" s="62"/>
      <c r="O2" s="63"/>
    </row>
    <row r="3" spans="1:15" x14ac:dyDescent="0.3">
      <c r="A3" s="84" t="s">
        <v>42</v>
      </c>
      <c r="B3" s="85"/>
      <c r="C3" s="85"/>
      <c r="D3" s="86"/>
      <c r="E3" s="87" t="s">
        <v>71</v>
      </c>
      <c r="F3" s="62"/>
      <c r="G3" s="62"/>
      <c r="H3" s="62"/>
      <c r="I3" s="62"/>
      <c r="J3" s="62"/>
      <c r="K3" s="62"/>
      <c r="L3" s="62"/>
      <c r="M3" s="62"/>
      <c r="N3" s="62"/>
      <c r="O3" s="63"/>
    </row>
    <row r="4" spans="1:15" x14ac:dyDescent="0.3">
      <c r="A4" s="84" t="s">
        <v>37</v>
      </c>
      <c r="B4" s="85"/>
      <c r="C4" s="85"/>
      <c r="D4" s="86"/>
      <c r="E4" s="95">
        <v>1485</v>
      </c>
      <c r="F4" s="76"/>
      <c r="G4" s="76"/>
      <c r="H4" s="76"/>
      <c r="I4" s="76"/>
      <c r="J4" s="76"/>
      <c r="K4" s="76"/>
      <c r="L4" s="76"/>
      <c r="M4" s="76"/>
      <c r="N4" s="76"/>
      <c r="O4" s="77"/>
    </row>
    <row r="5" spans="1:15" ht="30" customHeight="1" x14ac:dyDescent="0.3">
      <c r="A5" s="78" t="s">
        <v>43</v>
      </c>
      <c r="B5" s="79"/>
      <c r="C5" s="79"/>
      <c r="D5" s="80"/>
      <c r="E5" s="87"/>
      <c r="F5" s="62"/>
      <c r="G5" s="62"/>
      <c r="H5" s="62"/>
      <c r="I5" s="62"/>
      <c r="J5" s="62"/>
      <c r="K5" s="62"/>
      <c r="L5" s="62"/>
      <c r="M5" s="62"/>
      <c r="N5" s="62"/>
      <c r="O5" s="63"/>
    </row>
    <row r="6" spans="1:15" ht="15" thickBot="1" x14ac:dyDescent="0.35">
      <c r="A6" s="84" t="s">
        <v>39</v>
      </c>
      <c r="B6" s="85"/>
      <c r="C6" s="85"/>
      <c r="D6" s="86"/>
      <c r="E6" s="87" t="s">
        <v>74</v>
      </c>
      <c r="F6" s="62"/>
      <c r="G6" s="62"/>
      <c r="H6" s="62"/>
      <c r="I6" s="62"/>
      <c r="J6" s="62"/>
      <c r="K6" s="62"/>
      <c r="L6" s="62"/>
      <c r="M6" s="62"/>
      <c r="N6" s="62"/>
      <c r="O6" s="63"/>
    </row>
    <row r="7" spans="1:15" ht="28.8" x14ac:dyDescent="0.3">
      <c r="A7" s="16" t="s">
        <v>2</v>
      </c>
      <c r="B7" s="37">
        <v>45992</v>
      </c>
      <c r="C7" s="38">
        <v>47818</v>
      </c>
      <c r="D7" s="38">
        <v>49644</v>
      </c>
      <c r="E7" s="38">
        <v>51471</v>
      </c>
      <c r="F7" s="38">
        <v>53297</v>
      </c>
      <c r="G7" s="38">
        <v>55123</v>
      </c>
      <c r="H7" s="38">
        <v>56949</v>
      </c>
      <c r="I7" s="38">
        <v>58776</v>
      </c>
      <c r="J7" s="38">
        <v>60602</v>
      </c>
      <c r="K7" s="38">
        <v>62428</v>
      </c>
      <c r="L7" s="38">
        <v>64254</v>
      </c>
      <c r="M7" s="6"/>
      <c r="N7" s="6"/>
      <c r="O7" s="6"/>
    </row>
    <row r="8" spans="1:15" ht="29.4" thickBot="1" x14ac:dyDescent="0.35">
      <c r="A8" s="16" t="s">
        <v>45</v>
      </c>
      <c r="B8" s="7">
        <v>242.90462100000002</v>
      </c>
      <c r="C8" s="7">
        <v>381.51116400000001</v>
      </c>
      <c r="D8" s="7">
        <v>1001.528353</v>
      </c>
      <c r="E8" s="7">
        <v>1201.8305869999999</v>
      </c>
      <c r="F8" s="7">
        <v>1395.9752599999999</v>
      </c>
      <c r="G8" s="7">
        <v>1395.9752599999999</v>
      </c>
      <c r="H8" s="7">
        <v>1484.598647</v>
      </c>
      <c r="I8" s="7">
        <v>1485</v>
      </c>
      <c r="J8" s="7">
        <v>1485</v>
      </c>
      <c r="K8" s="7">
        <v>1485</v>
      </c>
      <c r="L8" s="7">
        <v>1485</v>
      </c>
      <c r="M8" s="7"/>
      <c r="N8" s="7"/>
      <c r="O8" s="7"/>
    </row>
    <row r="9" spans="1:15" ht="28.8" x14ac:dyDescent="0.3">
      <c r="A9" s="16" t="s">
        <v>3</v>
      </c>
      <c r="B9" s="37">
        <v>45992</v>
      </c>
      <c r="C9" s="38">
        <v>47818</v>
      </c>
      <c r="D9" s="38">
        <v>49644</v>
      </c>
      <c r="E9" s="38">
        <v>51471</v>
      </c>
      <c r="F9" s="38">
        <v>53297</v>
      </c>
      <c r="G9" s="38">
        <v>55123</v>
      </c>
      <c r="H9" s="38">
        <v>56949</v>
      </c>
      <c r="I9" s="38">
        <v>58776</v>
      </c>
      <c r="J9" s="38">
        <v>60602</v>
      </c>
      <c r="K9" s="38">
        <v>62428</v>
      </c>
      <c r="L9" s="38">
        <v>64254</v>
      </c>
      <c r="M9" s="6"/>
      <c r="N9" s="6"/>
      <c r="O9" s="6"/>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9</v>
      </c>
      <c r="B11" s="10">
        <v>242.90462100000002</v>
      </c>
      <c r="C11" s="10">
        <v>346.90145700000005</v>
      </c>
      <c r="D11" s="10">
        <v>890.02608500000008</v>
      </c>
      <c r="E11" s="10">
        <v>1164.4010110000002</v>
      </c>
      <c r="F11" s="10">
        <v>1395.9752600000002</v>
      </c>
      <c r="G11" s="10">
        <v>1395.9752600000002</v>
      </c>
      <c r="H11" s="10">
        <v>1484.5986470000003</v>
      </c>
      <c r="I11" s="10"/>
      <c r="J11" s="10"/>
      <c r="K11" s="10"/>
      <c r="L11" s="10"/>
      <c r="M11" s="10"/>
      <c r="N11" s="10"/>
      <c r="O11" s="10"/>
    </row>
    <row r="12" spans="1:15" x14ac:dyDescent="0.3">
      <c r="A12" s="9" t="s">
        <v>10</v>
      </c>
      <c r="B12" s="10">
        <v>235.63177400000001</v>
      </c>
      <c r="C12" s="10">
        <v>284.858137</v>
      </c>
      <c r="D12" s="10">
        <v>738.8267679999999</v>
      </c>
      <c r="E12" s="10">
        <v>1164.4010109999999</v>
      </c>
      <c r="F12" s="10">
        <v>1395.9752599999999</v>
      </c>
      <c r="G12" s="10">
        <v>1395.9752599999999</v>
      </c>
      <c r="H12" s="10">
        <v>1484.598647</v>
      </c>
      <c r="I12" s="10"/>
      <c r="J12" s="10"/>
      <c r="K12" s="10"/>
      <c r="L12" s="10"/>
      <c r="M12" s="10"/>
      <c r="N12" s="10"/>
      <c r="O12" s="10"/>
    </row>
    <row r="13" spans="1:15" x14ac:dyDescent="0.3">
      <c r="A13" s="9" t="s">
        <v>12</v>
      </c>
      <c r="B13" s="10">
        <v>155.91297800000001</v>
      </c>
      <c r="C13" s="10">
        <v>284.858137</v>
      </c>
      <c r="D13" s="10">
        <v>517.51116400000001</v>
      </c>
      <c r="E13" s="10">
        <v>801.29833099999996</v>
      </c>
      <c r="F13" s="10">
        <v>1101.298331</v>
      </c>
      <c r="G13" s="10">
        <v>1395.9498129999999</v>
      </c>
      <c r="H13" s="10">
        <v>1484.5732</v>
      </c>
      <c r="I13" s="10"/>
      <c r="J13" s="10"/>
      <c r="K13" s="10"/>
      <c r="L13" s="10"/>
      <c r="M13" s="10"/>
      <c r="N13" s="10"/>
      <c r="O13" s="10"/>
    </row>
    <row r="14" spans="1:15" x14ac:dyDescent="0.3">
      <c r="A14" s="9" t="s">
        <v>13</v>
      </c>
      <c r="B14" s="10">
        <v>126.3815</v>
      </c>
      <c r="C14" s="10">
        <v>255.48830399999997</v>
      </c>
      <c r="D14" s="10">
        <v>417.51116399999995</v>
      </c>
      <c r="E14" s="10">
        <v>738.29833099999996</v>
      </c>
      <c r="F14" s="10">
        <v>1001.298331</v>
      </c>
      <c r="G14" s="10">
        <v>1303.9498129999999</v>
      </c>
      <c r="H14" s="10">
        <v>1484.5731999999998</v>
      </c>
      <c r="I14" s="10"/>
      <c r="J14" s="10"/>
      <c r="K14" s="10"/>
      <c r="L14" s="10"/>
      <c r="M14" s="10"/>
      <c r="N14" s="10"/>
      <c r="O14" s="10"/>
    </row>
    <row r="15" spans="1:15" x14ac:dyDescent="0.3">
      <c r="A15" s="9" t="s">
        <v>18</v>
      </c>
      <c r="B15" s="10">
        <v>74.656525000000002</v>
      </c>
      <c r="C15" s="10">
        <v>242.90462100000002</v>
      </c>
      <c r="D15" s="10">
        <v>381.51116400000001</v>
      </c>
      <c r="E15" s="10">
        <v>638.29833099999996</v>
      </c>
      <c r="F15" s="10">
        <v>1001.298331</v>
      </c>
      <c r="G15" s="10">
        <v>1303.9498129999999</v>
      </c>
      <c r="H15" s="10">
        <v>1395.9498129999999</v>
      </c>
      <c r="I15" s="10">
        <v>1484.5732</v>
      </c>
      <c r="J15" s="10"/>
      <c r="K15" s="10"/>
      <c r="L15" s="10"/>
      <c r="M15" s="10"/>
      <c r="N15" s="10"/>
      <c r="O15" s="10"/>
    </row>
    <row r="16" spans="1:15" x14ac:dyDescent="0.3">
      <c r="A16" s="9" t="s">
        <v>19</v>
      </c>
      <c r="B16" s="11"/>
      <c r="C16" s="10">
        <v>74.656525000000002</v>
      </c>
      <c r="D16" s="10">
        <v>242.90462100000002</v>
      </c>
      <c r="E16" s="10">
        <v>381.51116400000001</v>
      </c>
      <c r="F16" s="10">
        <v>638.29833099999996</v>
      </c>
      <c r="G16" s="10">
        <v>1001.298331</v>
      </c>
      <c r="H16" s="10">
        <v>1303.9498129999999</v>
      </c>
      <c r="I16" s="10">
        <v>1395.9498129999999</v>
      </c>
      <c r="J16" s="10">
        <v>1484.5732</v>
      </c>
      <c r="K16" s="10"/>
      <c r="L16" s="10"/>
      <c r="M16" s="10"/>
      <c r="N16" s="10"/>
      <c r="O16" s="10"/>
    </row>
    <row r="17" spans="1:15" x14ac:dyDescent="0.3">
      <c r="A17" s="9" t="s">
        <v>20</v>
      </c>
      <c r="B17" s="11"/>
      <c r="C17" s="10"/>
      <c r="D17" s="10"/>
      <c r="E17" s="10">
        <v>74.656525000000002</v>
      </c>
      <c r="F17" s="10">
        <v>242.90462100000002</v>
      </c>
      <c r="G17" s="10">
        <v>381.51116400000001</v>
      </c>
      <c r="H17" s="10">
        <v>638.29833099999996</v>
      </c>
      <c r="I17" s="10">
        <v>1001.298331</v>
      </c>
      <c r="J17" s="10">
        <v>1303.9498129999999</v>
      </c>
      <c r="K17" s="10">
        <v>1395.9498129999999</v>
      </c>
      <c r="L17" s="10">
        <v>1484.5732</v>
      </c>
      <c r="M17" s="10"/>
      <c r="N17" s="10"/>
      <c r="O17" s="10"/>
    </row>
  </sheetData>
  <mergeCells count="12">
    <mergeCell ref="E5:O5"/>
    <mergeCell ref="A6:D6"/>
    <mergeCell ref="E6:O6"/>
    <mergeCell ref="B10:O10"/>
    <mergeCell ref="A1:O1"/>
    <mergeCell ref="A2:D2"/>
    <mergeCell ref="E2:O2"/>
    <mergeCell ref="A3:D3"/>
    <mergeCell ref="E3:O3"/>
    <mergeCell ref="A4:D4"/>
    <mergeCell ref="E4:O4"/>
    <mergeCell ref="A5:D5"/>
  </mergeCells>
  <conditionalFormatting sqref="B7:L7">
    <cfRule type="containsText" dxfId="15" priority="2" operator="containsText" text="10/12/xxxx">
      <formula>NOT(ISERROR(SEARCH("10/12/xxxx",B7)))</formula>
    </cfRule>
  </conditionalFormatting>
  <conditionalFormatting sqref="B9:L9">
    <cfRule type="containsText" dxfId="14" priority="1" operator="containsText" text="10/12/xxxx">
      <formula>NOT(ISERROR(SEARCH("10/12/xxxx",B9)))</formula>
    </cfRule>
  </conditionalFormatting>
  <dataValidations count="2">
    <dataValidation allowBlank="1" showInputMessage="1" showErrorMessage="1" promptTitle="Insert Date" prompt="Please insert the date the area is available for rehabilitation" sqref="B9:L9 B7:L7" xr:uid="{CD60EFD5-DF5C-4700-AF17-ABDF51894969}"/>
    <dataValidation allowBlank="1" showInputMessage="1" showErrorMessage="1" promptTitle="Rehabilitation Milestone" prompt="Insert the Rehabilitation Milestone number here (RM#)" sqref="A11:A17" xr:uid="{B9850665-8A81-4CAD-B84A-A6EEE9EDBA84}"/>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AA77-C01A-47E0-91E9-4DC2288BFD73}">
  <dimension ref="A1:O13"/>
  <sheetViews>
    <sheetView workbookViewId="0">
      <selection activeCell="A2" sqref="A1:F1048576"/>
    </sheetView>
  </sheetViews>
  <sheetFormatPr defaultRowHeight="14.4" x14ac:dyDescent="0.3"/>
  <cols>
    <col min="1" max="1" width="14.88671875" customWidth="1"/>
    <col min="2" max="15" width="12.33203125"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75</v>
      </c>
      <c r="F2" s="62"/>
      <c r="G2" s="62"/>
      <c r="H2" s="62"/>
      <c r="I2" s="62"/>
      <c r="J2" s="62"/>
      <c r="K2" s="62"/>
      <c r="L2" s="62"/>
      <c r="M2" s="62"/>
      <c r="N2" s="62"/>
      <c r="O2" s="63"/>
    </row>
    <row r="3" spans="1:15" x14ac:dyDescent="0.3">
      <c r="A3" s="84" t="s">
        <v>42</v>
      </c>
      <c r="B3" s="85"/>
      <c r="C3" s="85"/>
      <c r="D3" s="86"/>
      <c r="E3" s="87" t="s">
        <v>76</v>
      </c>
      <c r="F3" s="62"/>
      <c r="G3" s="62"/>
      <c r="H3" s="62"/>
      <c r="I3" s="62"/>
      <c r="J3" s="62"/>
      <c r="K3" s="62"/>
      <c r="L3" s="62"/>
      <c r="M3" s="62"/>
      <c r="N3" s="62"/>
      <c r="O3" s="63"/>
    </row>
    <row r="4" spans="1:15" x14ac:dyDescent="0.3">
      <c r="A4" s="84" t="s">
        <v>37</v>
      </c>
      <c r="B4" s="85"/>
      <c r="C4" s="85"/>
      <c r="D4" s="86"/>
      <c r="E4" s="95">
        <v>948</v>
      </c>
      <c r="F4" s="76"/>
      <c r="G4" s="76"/>
      <c r="H4" s="76"/>
      <c r="I4" s="76"/>
      <c r="J4" s="76"/>
      <c r="K4" s="76"/>
      <c r="L4" s="76"/>
      <c r="M4" s="76"/>
      <c r="N4" s="76"/>
      <c r="O4" s="77"/>
    </row>
    <row r="5" spans="1:15" ht="30" customHeight="1" x14ac:dyDescent="0.3">
      <c r="A5" s="78" t="s">
        <v>43</v>
      </c>
      <c r="B5" s="79"/>
      <c r="C5" s="79"/>
      <c r="D5" s="80"/>
      <c r="E5" s="87">
        <v>2024</v>
      </c>
      <c r="F5" s="62"/>
      <c r="G5" s="62"/>
      <c r="H5" s="62"/>
      <c r="I5" s="62"/>
      <c r="J5" s="62"/>
      <c r="K5" s="62"/>
      <c r="L5" s="62"/>
      <c r="M5" s="62"/>
      <c r="N5" s="62"/>
      <c r="O5" s="63"/>
    </row>
    <row r="6" spans="1:15" x14ac:dyDescent="0.3">
      <c r="A6" s="84" t="s">
        <v>39</v>
      </c>
      <c r="B6" s="85"/>
      <c r="C6" s="85"/>
      <c r="D6" s="86"/>
      <c r="E6" s="87" t="s">
        <v>74</v>
      </c>
      <c r="F6" s="62"/>
      <c r="G6" s="62"/>
      <c r="H6" s="62"/>
      <c r="I6" s="62"/>
      <c r="J6" s="62"/>
      <c r="K6" s="62"/>
      <c r="L6" s="62"/>
      <c r="M6" s="62"/>
      <c r="N6" s="62"/>
      <c r="O6" s="63"/>
    </row>
    <row r="7" spans="1:15" ht="28.8" x14ac:dyDescent="0.3">
      <c r="A7" s="16" t="s">
        <v>2</v>
      </c>
      <c r="B7" s="32">
        <v>45627</v>
      </c>
      <c r="C7" s="32">
        <v>47453</v>
      </c>
      <c r="D7" s="32">
        <v>49279</v>
      </c>
      <c r="E7" s="32">
        <v>51105</v>
      </c>
      <c r="F7" s="32">
        <v>52932</v>
      </c>
      <c r="G7" s="32">
        <v>54758</v>
      </c>
      <c r="H7" s="32">
        <v>56584</v>
      </c>
      <c r="I7" s="32"/>
      <c r="J7" s="32"/>
      <c r="K7" s="32"/>
      <c r="L7" s="32"/>
      <c r="M7" s="6"/>
      <c r="N7" s="6"/>
      <c r="O7" s="6"/>
    </row>
    <row r="8" spans="1:15" ht="28.8" x14ac:dyDescent="0.3">
      <c r="A8" s="16" t="s">
        <v>45</v>
      </c>
      <c r="B8" s="7">
        <v>948</v>
      </c>
      <c r="C8" s="7">
        <v>948</v>
      </c>
      <c r="D8" s="7">
        <v>948</v>
      </c>
      <c r="E8" s="7">
        <v>948</v>
      </c>
      <c r="F8" s="7">
        <v>948</v>
      </c>
      <c r="G8" s="7">
        <v>948</v>
      </c>
      <c r="H8" s="7">
        <v>948</v>
      </c>
      <c r="I8" s="7"/>
      <c r="J8" s="7"/>
      <c r="K8" s="7"/>
      <c r="L8" s="7"/>
      <c r="M8" s="7"/>
      <c r="N8" s="7"/>
      <c r="O8" s="7"/>
    </row>
    <row r="9" spans="1:15" ht="28.8" x14ac:dyDescent="0.3">
      <c r="A9" s="16" t="s">
        <v>3</v>
      </c>
      <c r="B9" s="32">
        <v>45627</v>
      </c>
      <c r="C9" s="32">
        <v>47453</v>
      </c>
      <c r="D9" s="32">
        <v>49279</v>
      </c>
      <c r="E9" s="32">
        <v>51105</v>
      </c>
      <c r="F9" s="32">
        <v>52932</v>
      </c>
      <c r="G9" s="32">
        <v>54758</v>
      </c>
      <c r="H9" s="32">
        <v>56584</v>
      </c>
      <c r="I9" s="32"/>
      <c r="J9" s="32"/>
      <c r="K9" s="32"/>
      <c r="L9" s="32"/>
      <c r="M9" s="6"/>
      <c r="N9" s="6"/>
      <c r="O9" s="6"/>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18</v>
      </c>
      <c r="B11" s="10">
        <v>907.85261700000001</v>
      </c>
      <c r="C11" s="10">
        <v>940.99931900000001</v>
      </c>
      <c r="D11" s="10">
        <v>940.99931900000001</v>
      </c>
      <c r="E11" s="10">
        <v>947.66874700000005</v>
      </c>
      <c r="F11" s="10"/>
      <c r="G11" s="10"/>
      <c r="H11" s="10"/>
      <c r="I11" s="10"/>
      <c r="J11" s="10"/>
      <c r="K11" s="10"/>
      <c r="L11" s="10"/>
      <c r="M11" s="10"/>
      <c r="N11" s="10"/>
      <c r="O11" s="10"/>
    </row>
    <row r="12" spans="1:15" x14ac:dyDescent="0.3">
      <c r="A12" s="9" t="s">
        <v>19</v>
      </c>
      <c r="B12" s="11"/>
      <c r="C12" s="10">
        <v>907.85261700000001</v>
      </c>
      <c r="D12" s="10">
        <v>940.99931900000001</v>
      </c>
      <c r="E12" s="10">
        <v>940.99931900000001</v>
      </c>
      <c r="F12" s="10">
        <v>947.66874700000005</v>
      </c>
      <c r="G12" s="10"/>
      <c r="H12" s="10"/>
      <c r="I12" s="10"/>
      <c r="J12" s="10"/>
      <c r="K12" s="10"/>
      <c r="L12" s="10"/>
      <c r="M12" s="10"/>
      <c r="N12" s="10"/>
      <c r="O12" s="10"/>
    </row>
    <row r="13" spans="1:15" x14ac:dyDescent="0.3">
      <c r="A13" s="9" t="s">
        <v>20</v>
      </c>
      <c r="B13" s="11"/>
      <c r="C13" s="10"/>
      <c r="D13" s="10"/>
      <c r="E13" s="10">
        <v>907.85261700000001</v>
      </c>
      <c r="F13" s="10">
        <v>940.99931900000001</v>
      </c>
      <c r="G13" s="10">
        <v>940.99931900000001</v>
      </c>
      <c r="H13" s="10">
        <v>947.66874700000005</v>
      </c>
      <c r="I13" s="10"/>
      <c r="J13" s="10"/>
      <c r="K13" s="10"/>
      <c r="L13" s="10"/>
      <c r="M13" s="10"/>
      <c r="N13" s="10"/>
      <c r="O13" s="10"/>
    </row>
  </sheetData>
  <mergeCells count="12">
    <mergeCell ref="A1:O1"/>
    <mergeCell ref="A2:D2"/>
    <mergeCell ref="E2:O2"/>
    <mergeCell ref="A3:D3"/>
    <mergeCell ref="E3:O3"/>
    <mergeCell ref="A4:D4"/>
    <mergeCell ref="E4:O4"/>
    <mergeCell ref="A5:D5"/>
    <mergeCell ref="E5:O5"/>
    <mergeCell ref="A6:D6"/>
    <mergeCell ref="E6:O6"/>
    <mergeCell ref="B10:O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7CC77-D6EC-4D3A-A0F7-AF224ABCE13D}">
  <dimension ref="A1:O17"/>
  <sheetViews>
    <sheetView workbookViewId="0">
      <selection activeCell="A2" sqref="A1:F1048576"/>
    </sheetView>
  </sheetViews>
  <sheetFormatPr defaultRowHeight="14.4" x14ac:dyDescent="0.3"/>
  <cols>
    <col min="1" max="1" width="14.88671875" customWidth="1"/>
    <col min="2" max="14" width="9.6640625" bestFit="1" customWidth="1"/>
  </cols>
  <sheetData>
    <row r="1" spans="1:15" x14ac:dyDescent="0.3">
      <c r="A1" s="92" t="s">
        <v>38</v>
      </c>
      <c r="B1" s="93"/>
      <c r="C1" s="93"/>
      <c r="D1" s="93"/>
      <c r="E1" s="93"/>
      <c r="F1" s="93"/>
      <c r="G1" s="93"/>
      <c r="H1" s="93"/>
      <c r="I1" s="93"/>
      <c r="J1" s="93"/>
      <c r="K1" s="93"/>
      <c r="L1" s="93"/>
      <c r="M1" s="93"/>
      <c r="N1" s="93"/>
      <c r="O1" s="94"/>
    </row>
    <row r="2" spans="1:15" x14ac:dyDescent="0.3">
      <c r="A2" s="84" t="s">
        <v>0</v>
      </c>
      <c r="B2" s="85"/>
      <c r="C2" s="85"/>
      <c r="D2" s="86"/>
      <c r="E2" s="87" t="s">
        <v>77</v>
      </c>
      <c r="F2" s="62"/>
      <c r="G2" s="62"/>
      <c r="H2" s="62"/>
      <c r="I2" s="62"/>
      <c r="J2" s="62"/>
      <c r="K2" s="62"/>
      <c r="L2" s="62"/>
      <c r="M2" s="62"/>
      <c r="N2" s="62"/>
      <c r="O2" s="63"/>
    </row>
    <row r="3" spans="1:15" x14ac:dyDescent="0.3">
      <c r="A3" s="84" t="s">
        <v>42</v>
      </c>
      <c r="B3" s="85"/>
      <c r="C3" s="85"/>
      <c r="D3" s="86"/>
      <c r="E3" s="87" t="s">
        <v>78</v>
      </c>
      <c r="F3" s="62"/>
      <c r="G3" s="62"/>
      <c r="H3" s="62"/>
      <c r="I3" s="62"/>
      <c r="J3" s="62"/>
      <c r="K3" s="62"/>
      <c r="L3" s="62"/>
      <c r="M3" s="62"/>
      <c r="N3" s="62"/>
      <c r="O3" s="63"/>
    </row>
    <row r="4" spans="1:15" x14ac:dyDescent="0.3">
      <c r="A4" s="84" t="s">
        <v>37</v>
      </c>
      <c r="B4" s="85"/>
      <c r="C4" s="85"/>
      <c r="D4" s="86"/>
      <c r="E4" s="95">
        <v>90</v>
      </c>
      <c r="F4" s="76"/>
      <c r="G4" s="76"/>
      <c r="H4" s="76"/>
      <c r="I4" s="76"/>
      <c r="J4" s="76"/>
      <c r="K4" s="76"/>
      <c r="L4" s="76"/>
      <c r="M4" s="76"/>
      <c r="N4" s="76"/>
      <c r="O4" s="77"/>
    </row>
    <row r="5" spans="1:15" ht="30" customHeight="1" x14ac:dyDescent="0.3">
      <c r="A5" s="78" t="s">
        <v>43</v>
      </c>
      <c r="B5" s="79"/>
      <c r="C5" s="79"/>
      <c r="D5" s="80"/>
      <c r="E5" s="87">
        <v>2025</v>
      </c>
      <c r="F5" s="62"/>
      <c r="G5" s="62"/>
      <c r="H5" s="62"/>
      <c r="I5" s="62"/>
      <c r="J5" s="62"/>
      <c r="K5" s="62"/>
      <c r="L5" s="62"/>
      <c r="M5" s="62"/>
      <c r="N5" s="62"/>
      <c r="O5" s="63"/>
    </row>
    <row r="6" spans="1:15" x14ac:dyDescent="0.3">
      <c r="A6" s="84" t="s">
        <v>39</v>
      </c>
      <c r="B6" s="85"/>
      <c r="C6" s="85"/>
      <c r="D6" s="86"/>
      <c r="E6" s="87" t="s">
        <v>78</v>
      </c>
      <c r="F6" s="62"/>
      <c r="G6" s="62"/>
      <c r="H6" s="62"/>
      <c r="I6" s="62"/>
      <c r="J6" s="62"/>
      <c r="K6" s="62"/>
      <c r="L6" s="62"/>
      <c r="M6" s="62"/>
      <c r="N6" s="62"/>
      <c r="O6" s="63"/>
    </row>
    <row r="7" spans="1:15" ht="28.8" x14ac:dyDescent="0.3">
      <c r="A7" s="16" t="s">
        <v>2</v>
      </c>
      <c r="B7" s="32">
        <v>45627</v>
      </c>
      <c r="C7" s="32">
        <v>47453</v>
      </c>
      <c r="D7" s="32">
        <v>49279</v>
      </c>
      <c r="E7" s="32">
        <v>51105</v>
      </c>
      <c r="F7" s="32">
        <v>52932</v>
      </c>
      <c r="G7" s="32">
        <v>54758</v>
      </c>
      <c r="H7" s="32">
        <v>56584</v>
      </c>
      <c r="I7" s="32">
        <v>58410</v>
      </c>
      <c r="J7" s="32">
        <v>60237</v>
      </c>
      <c r="K7" s="32">
        <v>62063</v>
      </c>
      <c r="L7" s="32">
        <v>63889</v>
      </c>
      <c r="M7" s="32">
        <v>65715</v>
      </c>
      <c r="N7" s="32"/>
      <c r="O7" s="6"/>
    </row>
    <row r="8" spans="1:15" ht="28.8" x14ac:dyDescent="0.3">
      <c r="A8" s="16" t="s">
        <v>45</v>
      </c>
      <c r="B8" s="7">
        <v>53.726306999999998</v>
      </c>
      <c r="C8" s="7">
        <v>53.726306999999998</v>
      </c>
      <c r="D8" s="7">
        <v>65.726306999999991</v>
      </c>
      <c r="E8" s="7">
        <v>65.726306999999991</v>
      </c>
      <c r="F8" s="7">
        <v>65.726306999999991</v>
      </c>
      <c r="G8" s="7">
        <v>65.726306999999991</v>
      </c>
      <c r="H8" s="7">
        <v>65.726306999999991</v>
      </c>
      <c r="I8" s="7">
        <v>89.947710999999998</v>
      </c>
      <c r="J8" s="7">
        <v>90</v>
      </c>
      <c r="K8" s="7">
        <v>90</v>
      </c>
      <c r="L8" s="7">
        <v>90</v>
      </c>
      <c r="M8" s="7">
        <v>90</v>
      </c>
      <c r="N8" s="7"/>
      <c r="O8" s="7"/>
    </row>
    <row r="9" spans="1:15" ht="28.8" x14ac:dyDescent="0.3">
      <c r="A9" s="16" t="s">
        <v>3</v>
      </c>
      <c r="B9" s="32">
        <v>45627</v>
      </c>
      <c r="C9" s="32">
        <v>47453</v>
      </c>
      <c r="D9" s="32">
        <v>49279</v>
      </c>
      <c r="E9" s="32">
        <v>51105</v>
      </c>
      <c r="F9" s="32">
        <v>52932</v>
      </c>
      <c r="G9" s="32">
        <v>54758</v>
      </c>
      <c r="H9" s="32">
        <v>56584</v>
      </c>
      <c r="I9" s="32">
        <v>58410</v>
      </c>
      <c r="J9" s="32">
        <v>60237</v>
      </c>
      <c r="K9" s="32">
        <v>62063</v>
      </c>
      <c r="L9" s="32">
        <v>63889</v>
      </c>
      <c r="M9" s="32">
        <v>65715</v>
      </c>
      <c r="N9" s="32"/>
      <c r="O9" s="6"/>
    </row>
    <row r="10" spans="1:15" ht="28.8" x14ac:dyDescent="0.3">
      <c r="A10" s="17" t="s">
        <v>6</v>
      </c>
      <c r="B10" s="88" t="s">
        <v>5</v>
      </c>
      <c r="C10" s="89"/>
      <c r="D10" s="89"/>
      <c r="E10" s="89"/>
      <c r="F10" s="89"/>
      <c r="G10" s="89"/>
      <c r="H10" s="89"/>
      <c r="I10" s="89"/>
      <c r="J10" s="89"/>
      <c r="K10" s="89"/>
      <c r="L10" s="89"/>
      <c r="M10" s="89"/>
      <c r="N10" s="89"/>
      <c r="O10" s="90"/>
    </row>
    <row r="11" spans="1:15" x14ac:dyDescent="0.3">
      <c r="A11" s="9" t="s">
        <v>9</v>
      </c>
      <c r="B11" s="11"/>
      <c r="C11" s="10">
        <v>53.726306999999998</v>
      </c>
      <c r="D11" s="10">
        <v>65.726306999999991</v>
      </c>
      <c r="E11" s="10">
        <v>65.726306999999991</v>
      </c>
      <c r="F11" s="10">
        <v>65.726306999999991</v>
      </c>
      <c r="G11" s="10">
        <v>65.726306999999991</v>
      </c>
      <c r="H11" s="10">
        <v>65.726306999999991</v>
      </c>
      <c r="I11" s="10">
        <v>89.947710999999998</v>
      </c>
      <c r="J11" s="10"/>
      <c r="K11" s="10"/>
      <c r="L11" s="10"/>
      <c r="M11" s="10"/>
      <c r="N11" s="10"/>
      <c r="O11" s="10"/>
    </row>
    <row r="12" spans="1:15" x14ac:dyDescent="0.3">
      <c r="A12" s="9" t="s">
        <v>10</v>
      </c>
      <c r="B12" s="11"/>
      <c r="C12" s="10">
        <v>53.726306999999998</v>
      </c>
      <c r="D12" s="10">
        <v>53.726306999999998</v>
      </c>
      <c r="E12" s="10">
        <v>65.726306999999991</v>
      </c>
      <c r="F12" s="10">
        <v>65.726306999999991</v>
      </c>
      <c r="G12" s="10">
        <v>65.726306999999991</v>
      </c>
      <c r="H12" s="10">
        <v>65.726306999999991</v>
      </c>
      <c r="I12" s="10">
        <v>65.726306999999991</v>
      </c>
      <c r="J12" s="10">
        <v>89.947710999999998</v>
      </c>
      <c r="K12" s="10"/>
      <c r="L12" s="10"/>
      <c r="M12" s="10"/>
      <c r="N12" s="10"/>
      <c r="O12" s="10"/>
    </row>
    <row r="13" spans="1:15" x14ac:dyDescent="0.3">
      <c r="A13" s="9" t="s">
        <v>12</v>
      </c>
      <c r="B13" s="11"/>
      <c r="C13" s="10">
        <v>53.726306999999998</v>
      </c>
      <c r="D13" s="10">
        <v>53.726306999999998</v>
      </c>
      <c r="E13" s="10">
        <v>53.726306999999998</v>
      </c>
      <c r="F13" s="10">
        <v>53.726306999999998</v>
      </c>
      <c r="G13" s="10">
        <v>53.726306999999998</v>
      </c>
      <c r="H13" s="10">
        <v>65.726306999999991</v>
      </c>
      <c r="I13" s="10">
        <v>65.726306999999991</v>
      </c>
      <c r="J13" s="10">
        <v>89.947710999999998</v>
      </c>
      <c r="K13" s="10"/>
      <c r="L13" s="10"/>
      <c r="M13" s="10"/>
      <c r="N13" s="10"/>
      <c r="O13" s="10"/>
    </row>
    <row r="14" spans="1:15" x14ac:dyDescent="0.3">
      <c r="A14" s="9" t="s">
        <v>13</v>
      </c>
      <c r="B14" s="11"/>
      <c r="C14" s="10">
        <v>53.726306999999998</v>
      </c>
      <c r="D14" s="10">
        <v>53.726306999999998</v>
      </c>
      <c r="E14" s="10">
        <v>53.726306999999998</v>
      </c>
      <c r="F14" s="10">
        <v>53.726306999999998</v>
      </c>
      <c r="G14" s="10">
        <v>53.726306999999998</v>
      </c>
      <c r="H14" s="10">
        <v>53.726306999999998</v>
      </c>
      <c r="I14" s="10">
        <v>65.726306999999991</v>
      </c>
      <c r="J14" s="10">
        <v>89.947710999999998</v>
      </c>
      <c r="K14" s="10"/>
      <c r="L14" s="10"/>
      <c r="M14" s="10"/>
      <c r="N14" s="10"/>
      <c r="O14" s="10"/>
    </row>
    <row r="15" spans="1:15" x14ac:dyDescent="0.3">
      <c r="A15" s="9" t="s">
        <v>18</v>
      </c>
      <c r="B15" s="11"/>
      <c r="C15" s="10">
        <v>53.726306999999998</v>
      </c>
      <c r="D15" s="10">
        <v>53.726306999999998</v>
      </c>
      <c r="E15" s="10">
        <v>53.726306999999998</v>
      </c>
      <c r="F15" s="10">
        <v>53.726306999999998</v>
      </c>
      <c r="G15" s="10">
        <v>53.726306999999998</v>
      </c>
      <c r="H15" s="10">
        <v>53.726306999999998</v>
      </c>
      <c r="I15" s="10">
        <v>65.726306999999991</v>
      </c>
      <c r="J15" s="10">
        <v>89.947710999999998</v>
      </c>
      <c r="K15" s="10"/>
      <c r="L15" s="10"/>
      <c r="M15" s="10"/>
      <c r="N15" s="10"/>
      <c r="O15" s="10"/>
    </row>
    <row r="16" spans="1:15" x14ac:dyDescent="0.3">
      <c r="A16" s="9" t="s">
        <v>19</v>
      </c>
      <c r="B16" s="11"/>
      <c r="C16" s="10"/>
      <c r="D16" s="10">
        <v>53.726306999999998</v>
      </c>
      <c r="E16" s="10">
        <v>53.726306999999998</v>
      </c>
      <c r="F16" s="10">
        <v>53.726306999999998</v>
      </c>
      <c r="G16" s="10">
        <v>53.726306999999998</v>
      </c>
      <c r="H16" s="10">
        <v>53.726306999999998</v>
      </c>
      <c r="I16" s="10">
        <v>53.726306999999998</v>
      </c>
      <c r="J16" s="10">
        <v>65.726306999999991</v>
      </c>
      <c r="K16" s="10">
        <v>89.947710999999998</v>
      </c>
      <c r="L16" s="10"/>
      <c r="M16" s="10"/>
      <c r="N16" s="10"/>
      <c r="O16" s="10"/>
    </row>
    <row r="17" spans="1:15" x14ac:dyDescent="0.3">
      <c r="A17" s="9" t="s">
        <v>52</v>
      </c>
      <c r="B17" s="11"/>
      <c r="C17" s="10"/>
      <c r="D17" s="10"/>
      <c r="E17" s="10"/>
      <c r="F17" s="10">
        <v>54</v>
      </c>
      <c r="G17" s="10">
        <v>54</v>
      </c>
      <c r="H17" s="10">
        <v>54</v>
      </c>
      <c r="I17" s="10">
        <v>54</v>
      </c>
      <c r="J17" s="10">
        <v>54</v>
      </c>
      <c r="K17" s="10">
        <v>54</v>
      </c>
      <c r="L17" s="10">
        <v>66</v>
      </c>
      <c r="M17" s="10">
        <v>90.221404000000007</v>
      </c>
      <c r="N17" s="10"/>
      <c r="O17" s="10"/>
    </row>
  </sheetData>
  <mergeCells count="12">
    <mergeCell ref="A1:O1"/>
    <mergeCell ref="A2:D2"/>
    <mergeCell ref="E2:O2"/>
    <mergeCell ref="A3:D3"/>
    <mergeCell ref="E3:O3"/>
    <mergeCell ref="A4:D4"/>
    <mergeCell ref="E4:O4"/>
    <mergeCell ref="A5:D5"/>
    <mergeCell ref="E5:O5"/>
    <mergeCell ref="A6:D6"/>
    <mergeCell ref="E6:O6"/>
    <mergeCell ref="B10:O10"/>
  </mergeCells>
  <dataValidations count="1">
    <dataValidation allowBlank="1" showInputMessage="1" showErrorMessage="1" promptTitle="Rehabilitation Milestone" prompt="Insert the Rehabilitation Milestone number here (RM#)" sqref="A11:A17" xr:uid="{43426322-9D6D-467F-9A52-85411C846E7D}"/>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Instructions</vt:lpstr>
      <vt:lpstr>RA1</vt:lpstr>
      <vt:lpstr>RA2</vt:lpstr>
      <vt:lpstr>RA3</vt:lpstr>
      <vt:lpstr>RA4</vt:lpstr>
      <vt:lpstr>RA5</vt:lpstr>
      <vt:lpstr>RA6</vt:lpstr>
      <vt:lpstr>RA7</vt:lpstr>
      <vt:lpstr>RA8</vt:lpstr>
      <vt:lpstr>RA9</vt:lpstr>
      <vt:lpstr>RA10</vt:lpstr>
      <vt:lpstr>IA1</vt:lpstr>
      <vt:lpstr>IA2</vt:lpstr>
      <vt:lpstr>IA3</vt:lpstr>
      <vt:lpstr>IA4</vt:lpstr>
      <vt:lpstr>IA5</vt:lpstr>
      <vt:lpstr>IA6</vt:lpstr>
      <vt:lpstr>IA7</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Celeste Ellice</cp:lastModifiedBy>
  <dcterms:created xsi:type="dcterms:W3CDTF">2019-10-27T23:30:31Z</dcterms:created>
  <dcterms:modified xsi:type="dcterms:W3CDTF">2024-05-30T05:52:42Z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