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CAIRNS1SV\groupdir\Environmental Services\MINING\_Project Sites\Solomons Gold\Wirralie Gold Mine EPML00772413\PRCP\PRCP Plan\20231215 IR Response\PR\"/>
    </mc:Choice>
  </mc:AlternateContent>
  <xr:revisionPtr revIDLastSave="0" documentId="14_{CA245CE9-F76B-4A81-924F-DF6783FD9925}" xr6:coauthVersionLast="47" xr6:coauthVersionMax="47" xr10:uidLastSave="{00000000-0000-0000-0000-000000000000}"/>
  <bookViews>
    <workbookView xWindow="32610" yWindow="1410" windowWidth="21600" windowHeight="11295" activeTab="8" xr2:uid="{00000000-000D-0000-FFFF-FFFF00000000}"/>
  </bookViews>
  <sheets>
    <sheet name="RA1" sheetId="15" r:id="rId1"/>
    <sheet name="RA2" sheetId="17" r:id="rId2"/>
    <sheet name="RA3" sheetId="25" r:id="rId3"/>
    <sheet name="RA4" sheetId="19" r:id="rId4"/>
    <sheet name="RA5" sheetId="26" r:id="rId5"/>
    <sheet name="RA6" sheetId="27" r:id="rId6"/>
    <sheet name="RA7" sheetId="21" r:id="rId7"/>
    <sheet name="IA1" sheetId="2" r:id="rId8"/>
    <sheet name="Rehabilitation Area Milestones" sheetId="9" r:id="rId9"/>
    <sheet name="Improvement Area Milestones" sheetId="2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<sst xmlns="http://schemas.openxmlformats.org/spreadsheetml/2006/main" count="211" uniqueCount="92">
  <si>
    <t>Rehabilitation area</t>
  </si>
  <si>
    <t>Relevant activities</t>
  </si>
  <si>
    <t>Date area is available</t>
  </si>
  <si>
    <t>Milestone completed by</t>
  </si>
  <si>
    <t>Milestone Reference</t>
  </si>
  <si>
    <t>Cumulative area achieved (ha)</t>
  </si>
  <si>
    <t>Milestone reference</t>
  </si>
  <si>
    <t>Rehabilitation milestone</t>
  </si>
  <si>
    <t>Milestone criteria</t>
  </si>
  <si>
    <t>RM1</t>
  </si>
  <si>
    <t>RM2</t>
  </si>
  <si>
    <t>RM3</t>
  </si>
  <si>
    <t>RM4</t>
  </si>
  <si>
    <t>RM5</t>
  </si>
  <si>
    <t>RA1</t>
  </si>
  <si>
    <t>Cumulative area available (ha)</t>
  </si>
  <si>
    <t>Commencement of first milestone:
&lt;insert milestone reference&gt;</t>
  </si>
  <si>
    <t>RM6</t>
  </si>
  <si>
    <t>RM7</t>
  </si>
  <si>
    <t>Total rehabilitation area size (ha)</t>
  </si>
  <si>
    <t>Post-mining land uses (PMLU)</t>
  </si>
  <si>
    <t>PMLU</t>
  </si>
  <si>
    <t xml:space="preserve">Open Cut Pit Areas (Pit A, Pit B, and North Pit) </t>
  </si>
  <si>
    <t xml:space="preserve">Residual Void/Non-use management areas </t>
  </si>
  <si>
    <t xml:space="preserve">Open Cut Pit Areas (Deep Lead Pit) </t>
  </si>
  <si>
    <t>RA2</t>
  </si>
  <si>
    <t>RA3</t>
  </si>
  <si>
    <t xml:space="preserve">Mine Infrastructure Area </t>
  </si>
  <si>
    <t>RA4</t>
  </si>
  <si>
    <t xml:space="preserve">Storages (RAW Dam) </t>
  </si>
  <si>
    <t>RA5</t>
  </si>
  <si>
    <t xml:space="preserve">Low intensity grazing </t>
  </si>
  <si>
    <t xml:space="preserve">RM5 </t>
  </si>
  <si>
    <t xml:space="preserve">RM6 </t>
  </si>
  <si>
    <t>RM8</t>
  </si>
  <si>
    <t>RM9</t>
  </si>
  <si>
    <t>RM10</t>
  </si>
  <si>
    <t>RM11</t>
  </si>
  <si>
    <t>RM12</t>
  </si>
  <si>
    <t>Management milestone</t>
  </si>
  <si>
    <t>MM1</t>
  </si>
  <si>
    <t>MM2</t>
  </si>
  <si>
    <t>MM3</t>
  </si>
  <si>
    <t>1) Insert new rows below the table to record more Improvement Area Milestones for the project</t>
  </si>
  <si>
    <t>2) Ensure all Management Milestones recorded in this table align with those included in the IA sheets in this form.</t>
  </si>
  <si>
    <t>3) See the PRCP guideline before developing site-specific Improvement Area Milestones</t>
  </si>
  <si>
    <t>Non-use management area (NUMA)</t>
  </si>
  <si>
    <t>Improvement area</t>
  </si>
  <si>
    <t>IA1</t>
  </si>
  <si>
    <t>Total size (ha)</t>
  </si>
  <si>
    <t>NUMA</t>
  </si>
  <si>
    <t>Highwall treatment</t>
  </si>
  <si>
    <t>Achievement of surface requirements</t>
  </si>
  <si>
    <t>Achievement of sufficient improvement</t>
  </si>
  <si>
    <t>Low intensity grazing</t>
  </si>
  <si>
    <t>Low Intensity Grazing</t>
  </si>
  <si>
    <t>Waste Rock Dumps</t>
  </si>
  <si>
    <t xml:space="preserve">Low intensity grazing on native pasture </t>
  </si>
  <si>
    <t>Run Of Mine</t>
  </si>
  <si>
    <t xml:space="preserve">Run Off Dam </t>
  </si>
  <si>
    <t xml:space="preserve">Water Storage </t>
  </si>
  <si>
    <t>Tailings Storage Facility</t>
  </si>
  <si>
    <t xml:space="preserve">•	IA is certified as safe and stable by a suitably qualified person.  </t>
  </si>
  <si>
    <t xml:space="preserve">•	All services disconnected 
•	Water management infrastructure removed (i.e., pumps)
•	Safety bund constructed at 1m high 
•	Fencing of 2m high is erected around the perimeter of the residual void
•	Warning signage posted every 10m of the perimeter </t>
  </si>
  <si>
    <t>•	IA is certified as safe and stable by a suitably qualified person.  
•	Pit water quality sampling complies with ANZECC/ARMCANZ (2000) for Livestock Drinking Water Quality
•	Groundwater water quality measured at EA sites complies with ANZECC/ARMCANZ (2000) for Livestock Drinking Water Quality</t>
  </si>
  <si>
    <t>•	All services disconnected
•	All buildings and associated infrastructure dismantled and removed offsite
•	All hardstand and concrete areas demolished and removed 
•	Pipelines removed
•	Waste removed and disposed of within the WRDs or offsite at a licenced waste facility
•	All road materials removed
•	All stockpiled material not a part of the PMLU removed 
•	Machinery / equipment not required for rehabilitation removed from site</t>
  </si>
  <si>
    <t>•	Contaminated land assessment is completed by a suitably qualified person
•	Identified contaminated material removed from the mine domain and disposed of either within the TSF or offsite at a licenced facility. 
•	Validation sampling determines that contaminant removal has been successful.</t>
  </si>
  <si>
    <t xml:space="preserve">•	Deep Lead Pit is backfilled with waste rock material to surface level 
•	Landform is shaped to pre-mining landform 
•	Domain is certified by geotechnical engineer to be a safe and stable landform </t>
  </si>
  <si>
    <t>•	Landform is shaped to encourage natural drainage and limit erosion.
•	Target slopes of &lt;70 % are achieved
•	Maximum of 10 m high lifts 
•	Benches at every 10 m and 10 m wide 
•	&lt;3 % slope on benches. 
•	Domain is certified by geotechnical engineer to be a safe and stable landform</t>
  </si>
  <si>
    <t>•	Landform is shaped to pre-mining landform 
•	Re-establish natural drainage pathways  
•	Landform ripped parallel to landform
•	Ensure land is free draining Land is free draining</t>
  </si>
  <si>
    <t>•	Water removed from dam through evaporation or use on site
•	Dam walls pushed in and reprofiled to be gently sloping 
•	Landform is shaped to encourage natural drainage and limit erosion
•	Domain is certified by geotechnical engineer to be a safe and stable landform</t>
  </si>
  <si>
    <t>•	Water is removed from TSF through evaporation or other mechanical methods 
•	Waste rock is layered over TSF to 1.0 m thickness 
•	Landform is graded to be free draining, directing water to existing spillway
•	Topsoil is applied to 0.15 m thickness
•	Domain is certified by geotechnical engineer to be a safe and stable landform</t>
  </si>
  <si>
    <t>•	Existing soil erosion, rills and gullies repaired prior to seeding
•	No active gullies &gt;1.0 m depth 
•	Any gullies &lt;1.0 m &gt;0.3m have shown progressive stabilisation (i.e., have become partly stabilised or stabilised) over successive annual monitoring events
•	A soil health and suitability assessment completed by a SQP and confirms that the soil is suitable for target vegetation establishment or whether there are any requirements for amelioration.
•	Topsoil placement of a minimum 15 cm
•	Application of ameliorant where required in the soil health and suitability assessment.
•	Compacted soil ripped to at least 300 mm</t>
  </si>
  <si>
    <t>•	Revegetation strikes creates a groundcover &gt;30% of analogue sites
•	Seeding rate of 6 – 8 kg/ha achieved (if natural revegetation unsuccessful).</t>
  </si>
  <si>
    <t>•	Weed species in densities less than 10 % total coverage 
•	Vegetation percentage cover is 50 % of the ground surface area or &gt;70 % of the rehabilitation reference sites for 3 consecutive years. 
•	Groundcover biomass and tree density is equal to, or greater than, 50 % of reference sites for three consecutive years
•	Species richness is equal to, or greater than, 50% of reference sites for three consecutive years
•	No active gullies &gt;1.0 m depth
•	Any gullies &lt;1.0 m &gt;0.3m have shown progressive stabilisation (i.e., have become partly stabilised or stabilised) over successive annual monitoring events
•	Surface water sites complies with ANZECC/ARMCANZ (2000) livestock drinking water
•	Stream sediment sites complies with ANZECC/ARMCANZ (2000) Interim Sediment Quality Guidelines – low
•	Groundwater monitoring complies with ANZECC/ARMCANZ (2000) livestock drinking water</t>
  </si>
  <si>
    <t>•	RA has maintained a stable, safe condition. 
•	Vegetation percentage cover is 50 % of the ground surface area or &gt;70 % of the rehabilitation reference sites. 
•	Surface water quality measured at Environmental Authority EPML00557513 surface water sites (Schedule C - Table 1) complies with ANZECC/ARMCANZ (2000) for Livestock Drinking Water Quality for a consecutive two years
•	Stream sediment at Environmental Authority EPML00557513 sites complies with ANZECC/ARMCANZ (2000) Interim Sediment Quality Guidelines – low for a consecutive two years
•	Groundwater monitoring complies with ANZECC/ARMCANZ (2000) Livestock Drinking Water Quality for a consecutive two years</t>
  </si>
  <si>
    <t>•	Dam meets ANZECC/ARMCANZ (2000) for Livestock Drinking Water Quality during biannual sampling events for a consecutive two years.</t>
  </si>
  <si>
    <t>Infrastructure decommissioning and removal</t>
  </si>
  <si>
    <t xml:space="preserve">Remediation of contaminated land/sediment </t>
  </si>
  <si>
    <t xml:space="preserve">Backfill of Deep Lead Pit </t>
  </si>
  <si>
    <t>Landform development and reshaping (RA2)</t>
  </si>
  <si>
    <t>Landform development and reshaping (RA3, RA4)</t>
  </si>
  <si>
    <t>Landform development and reshaping (RA6)</t>
  </si>
  <si>
    <t>Landform development and reshaping (RA7)</t>
  </si>
  <si>
    <t xml:space="preserve">Surface preparation </t>
  </si>
  <si>
    <t xml:space="preserve">Revegetation </t>
  </si>
  <si>
    <t xml:space="preserve">Achievement of surface requirements </t>
  </si>
  <si>
    <t xml:space="preserve">Achievement of PMLU to a stable condition </t>
  </si>
  <si>
    <t>Achievement of PMLU to a stable condition (water storage)</t>
  </si>
  <si>
    <t>RA7</t>
  </si>
  <si>
    <t xml:space="preserve">Low Intensity Grazing </t>
  </si>
  <si>
    <t>RA6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</si>
</sst>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Symbol"/>
      <family val="1"/>
      <charset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5" borderId="1" xfId="0" applyFont="1" applyFill="1" applyBorder="1" applyAlignment="1">
      <alignment wrapText="1"/>
    </xf>
    <xf numFmtId="0" fontId="1" fillId="0" borderId="0" xfId="0" applyFont="1"/>
    <xf numFmtId="0" fontId="1" fillId="3" borderId="4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5" borderId="4" xfId="0" applyFont="1" applyFill="1" applyBorder="1"/>
    <xf numFmtId="0" fontId="1" fillId="5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164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4" fontId="0" fillId="6" borderId="9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10" xfId="0" applyFont="1" applyFill="1" applyBorder="1"/>
    <xf numFmtId="0" fontId="0" fillId="0" borderId="2" xfId="0" applyBorder="1" applyAlignment="1">
      <alignment horizontal="left" vertical="center" wrapText="1"/>
    </xf>
    <xf numFmtId="0" fontId="1" fillId="5" borderId="4" xfId="0" applyFont="1" applyFill="1" applyBorder="1" applyAlignment="1">
      <alignment vertical="center"/>
    </xf>
    <xf numFmtId="0" fontId="1" fillId="4" borderId="13" xfId="0" applyFont="1" applyFill="1" applyBorder="1"/>
    <xf numFmtId="0" fontId="3" fillId="0" borderId="0" xfId="0" applyFont="1" applyAlignment="1">
      <alignment horizontal="left" vertical="center" indent="2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5" borderId="6" xfId="0" applyFont="1" applyFill="1" applyBorder="1"/>
    <xf numFmtId="0" fontId="0" fillId="6" borderId="15" xfId="0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8" borderId="5" xfId="0" applyFont="1" applyFill="1" applyBorder="1" applyAlignment="1">
      <alignment horizontal="left"/>
    </xf>
    <xf numFmtId="0" fontId="1" fillId="8" borderId="11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1" fillId="8" borderId="10" xfId="0" applyFont="1" applyFill="1" applyBorder="1" applyAlignment="1">
      <alignment horizontal="left"/>
    </xf>
    <xf numFmtId="0" fontId="1" fillId="8" borderId="0" xfId="0" applyFont="1" applyFill="1" applyAlignment="1">
      <alignment horizontal="left"/>
    </xf>
    <xf numFmtId="0" fontId="1" fillId="8" borderId="12" xfId="0" applyFont="1" applyFill="1" applyBorder="1" applyAlignment="1">
      <alignment horizontal="left"/>
    </xf>
    <xf numFmtId="0" fontId="1" fillId="8" borderId="13" xfId="0" applyFont="1" applyFill="1" applyBorder="1" applyAlignment="1">
      <alignment horizontal="left"/>
    </xf>
    <xf numFmtId="0" fontId="1" fillId="8" borderId="14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</cellXfs>
  <cellStyles count="1">
    <cellStyle name="Normal" xfId="0" builtinId="0"/>
  </cellStyles>
  <dxfs count="451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numFmt numFmtId="164" formatCode="d/mm/yy;@"/>
      <border diagonalUp="0" diagonalDown="0" outline="0">
        <left style="medium">
          <color auto="1"/>
        </left>
        <right/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  <right style="medium">
          <color auto="1"/>
        </right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auto="1"/>
        </right>
        <top/>
        <bottom style="medium">
          <color auto="1"/>
        </bottom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numFmt numFmtId="164" formatCode="d/mm/yy;@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ill>
        <patternFill>
          <bgColor theme="0" tint="-4.9989318521683403E-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>
          <bgColor theme="0" tint="-0.1499679555650502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>
          <bgColor theme="0" tint="-0.34998626667073579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>
          <bgColor theme="0" tint="-0.1499679555650502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>
          <bgColor theme="0" tint="-0.2499465926084170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3" defaultTableStyle="TableStyleMedium2" defaultPivotStyle="PivotStyleLight16">
    <tableStyle name="Table Style 1" pivot="0" count="2" xr9:uid="{00000000-0011-0000-FFFF-FFFF00000000}">
      <tableStyleElement type="wholeTable" dxfId="450"/>
      <tableStyleElement type="firstColumn" dxfId="449"/>
    </tableStyle>
    <tableStyle name="Table Style 2" pivot="0" count="2" xr9:uid="{00000000-0011-0000-FFFF-FFFF01000000}">
      <tableStyleElement type="wholeTable" dxfId="448"/>
      <tableStyleElement type="firstColumn" dxfId="447"/>
    </tableStyle>
    <tableStyle name="Table Style 3" pivot="0" count="4" xr9:uid="{00000000-0011-0000-FFFF-FFFF02000000}">
      <tableStyleElement type="wholeTable" dxfId="446"/>
      <tableStyleElement type="headerRow" dxfId="445"/>
      <tableStyleElement type="firstColumn" dxfId="444"/>
      <tableStyleElement type="secondColumnStripe" dxfId="44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83EC493-B2BF-4D6C-9930-6C899AAE5549}" name="Table26" displayName="Table26" ref="A7:K9" headerRowCount="0" totalsRowShown="0" headerRowDxfId="442" headerRowBorderDxfId="441" tableBorderDxfId="440" totalsRowBorderDxfId="439">
  <tableColumns count="11">
    <tableColumn id="1" xr3:uid="{8A0095B3-5C5A-4841-AD4B-42F74C805C6B}" name="Column1" headerRowDxfId="438" dataDxfId="437"/>
    <tableColumn id="2" xr3:uid="{FD564B0B-69CF-437F-874A-432664EA44AF}" name="Column2" headerRowDxfId="436" dataDxfId="435"/>
    <tableColumn id="3" xr3:uid="{BAF8DD36-BE4E-4B03-8540-2F3908CA65D5}" name="Column3" headerRowDxfId="434" dataDxfId="433"/>
    <tableColumn id="4" xr3:uid="{AB06C206-11BE-49EE-A51E-C9419B7C2373}" name="Column4" headerRowDxfId="432" dataDxfId="431"/>
    <tableColumn id="5" xr3:uid="{12EA2E73-82B7-45C3-9D32-16143BB4A0B7}" name="Column5" headerRowDxfId="430" dataDxfId="429"/>
    <tableColumn id="6" xr3:uid="{E41E8060-2A57-4B3C-917B-A3EC35E1F1CB}" name="Column6" headerRowDxfId="428" dataDxfId="427"/>
    <tableColumn id="7" xr3:uid="{C02E4948-BA47-4D26-94AB-8556A39277BA}" name="Column7" headerRowDxfId="426" dataDxfId="425"/>
    <tableColumn id="8" xr3:uid="{866809F1-F42B-4D09-9291-C6DDCE42AEE0}" name="Column8" headerRowDxfId="424" dataDxfId="423"/>
    <tableColumn id="9" xr3:uid="{DF4CD673-4EA4-417C-A296-A27FCEC9DCCD}" name="Column9" headerRowDxfId="422" dataDxfId="421"/>
    <tableColumn id="10" xr3:uid="{D4DABE51-BC2E-43AD-8A98-6C6E3B06F64F}" name="Column10" headerRowDxfId="420" dataDxfId="419"/>
    <tableColumn id="11" xr3:uid="{F81DB8E0-F5C1-4421-AC43-6140E33C4CA8}" name="Column11" headerRowDxfId="418" dataDxfId="417"/>
  </tableColumns>
  <tableStyleInfo name="Table Style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0575711-CB23-44D6-AB6B-EBE943D70569}" name="Table3792116" displayName="Table3792116" ref="A11:K16" headerRowCount="0" totalsRowShown="0" headerRowDxfId="208" headerRowBorderDxfId="207" tableBorderDxfId="206" totalsRowBorderDxfId="205">
  <tableColumns count="11">
    <tableColumn id="1" xr3:uid="{5F43F54A-0648-4ADA-BDC0-418822579246}" name="Column1" headerRowDxfId="204" dataDxfId="203"/>
    <tableColumn id="2" xr3:uid="{E0C7A1A0-E018-4CB2-A062-CEFB96AD054A}" name="Column2" headerRowDxfId="202" dataDxfId="201"/>
    <tableColumn id="3" xr3:uid="{49F2EF31-C5B9-404A-9E76-28D3F06152CE}" name="Column3" headerRowDxfId="200" dataDxfId="199"/>
    <tableColumn id="4" xr3:uid="{31EFFF84-54B6-4096-A77B-75C6EB56ACD5}" name="Column4" headerRowDxfId="198" dataDxfId="197"/>
    <tableColumn id="5" xr3:uid="{F55F5A63-794A-435B-AC4B-18D882C8795A}" name="Column5" headerRowDxfId="196" dataDxfId="195"/>
    <tableColumn id="6" xr3:uid="{AC60A5A5-0CA4-4B90-9EE5-AAC4FBF3DE92}" name="Column6" headerRowDxfId="194" dataDxfId="193"/>
    <tableColumn id="7" xr3:uid="{6C57E2EB-2C07-409B-8CC5-2F558C53A0F4}" name="Column7" headerRowDxfId="192" dataDxfId="191"/>
    <tableColumn id="8" xr3:uid="{B473695F-9F19-4016-A2A6-FA30C5019C7B}" name="Column8" headerRowDxfId="190" dataDxfId="189"/>
    <tableColumn id="9" xr3:uid="{DD0DA147-83DE-42B7-8028-1D3091E13CBD}" name="Column9" headerRowDxfId="188" dataDxfId="187"/>
    <tableColumn id="10" xr3:uid="{C47F99E7-5626-420B-9E15-B66D1C3F640D}" name="Column10" headerRowDxfId="186" dataDxfId="185"/>
    <tableColumn id="11" xr3:uid="{C6081BE4-0E47-463D-9AF1-7472B227D50E}" name="Column11" headerRowDxfId="184" dataDxfId="183"/>
  </tableColumns>
  <tableStyleInfo name="Table Style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6EB6633-2503-46AB-A61D-7E17C580594A}" name="Table26820812" displayName="Table26820812" ref="A7:K9" headerRowCount="0" totalsRowShown="0" headerRowDxfId="182" headerRowBorderDxfId="181" tableBorderDxfId="180" totalsRowBorderDxfId="179">
  <tableColumns count="11">
    <tableColumn id="1" xr3:uid="{B2482A97-465A-4BBE-B9CD-94C197829B4C}" name="Column1" headerRowDxfId="178" dataDxfId="177"/>
    <tableColumn id="2" xr3:uid="{B8422401-AAAF-43F8-8CC0-CC7BEDF99B80}" name="Column2" headerRowDxfId="176" dataDxfId="175"/>
    <tableColumn id="3" xr3:uid="{2757EF3C-D940-4723-AE8B-8AA62CAF0038}" name="Column3" headerRowDxfId="174" dataDxfId="173"/>
    <tableColumn id="4" xr3:uid="{5E357D82-AE8F-4A53-A6CA-3B091CDCE623}" name="Column4" headerRowDxfId="172" dataDxfId="171"/>
    <tableColumn id="5" xr3:uid="{970DC580-67AA-4FCA-B0A3-E453B342334E}" name="Column5" headerRowDxfId="170" dataDxfId="169"/>
    <tableColumn id="6" xr3:uid="{5FFC6FD8-71EF-4E4D-89E5-F85A169D241A}" name="Column6" headerRowDxfId="168" dataDxfId="167"/>
    <tableColumn id="7" xr3:uid="{B253A425-42EF-483F-9275-6E9959B38A7E}" name="Column7" headerRowDxfId="166" dataDxfId="165"/>
    <tableColumn id="8" xr3:uid="{81848D36-785D-4A8F-B1A8-47521A79818C}" name="Column8" headerRowDxfId="164" dataDxfId="163"/>
    <tableColumn id="9" xr3:uid="{F0398B9D-1A6F-431F-AE23-FDDE6EEF7305}" name="Column9" headerRowDxfId="162" dataDxfId="161"/>
    <tableColumn id="10" xr3:uid="{CC1E7877-8871-404F-8BB8-B0D2B642E5BE}" name="Column10" headerRowDxfId="160" dataDxfId="159"/>
    <tableColumn id="11" xr3:uid="{48BB0E9D-03A0-4314-A8AF-7DF1FDA7F10F}" name="Column11" headerRowDxfId="158" dataDxfId="157"/>
  </tableColumns>
  <tableStyleInfo name="Table Style 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4B57D52-0B4E-41F2-83E0-B6CE27F20843}" name="Table37921913" displayName="Table37921913" ref="A11:K13" headerRowCount="0" totalsRowShown="0" headerRowDxfId="156" headerRowBorderDxfId="155" tableBorderDxfId="154" totalsRowBorderDxfId="153">
  <tableColumns count="11">
    <tableColumn id="1" xr3:uid="{0F33873B-F906-4874-81DD-47DDE7A62C1F}" name="Column1" headerRowDxfId="152" dataDxfId="151"/>
    <tableColumn id="2" xr3:uid="{B25254E2-289E-4346-BB86-920A77B6E79F}" name="Column2" headerRowDxfId="150" dataDxfId="149"/>
    <tableColumn id="3" xr3:uid="{034E7DD4-CF2B-4D5C-B2B3-895F717E1844}" name="Column3" headerRowDxfId="148" dataDxfId="147"/>
    <tableColumn id="4" xr3:uid="{334DF9BA-CFE8-46B4-8179-5DDE9DEBBB67}" name="Column4" headerRowDxfId="146" dataDxfId="145"/>
    <tableColumn id="5" xr3:uid="{34CA20CA-6DB8-4E71-ACCF-95651652A6A4}" name="Column5" headerRowDxfId="144" dataDxfId="143"/>
    <tableColumn id="6" xr3:uid="{8421AB1A-5B0E-42DF-B5D5-7DB09A036A08}" name="Column6" headerRowDxfId="142" dataDxfId="141"/>
    <tableColumn id="7" xr3:uid="{56DDFDDC-74DC-441D-8B66-7A4DF52B9DD6}" name="Column7" headerRowDxfId="140" dataDxfId="139"/>
    <tableColumn id="8" xr3:uid="{D788B6E2-AEFF-4714-A83A-2BCF3CA5F22C}" name="Column8" headerRowDxfId="138" dataDxfId="137"/>
    <tableColumn id="9" xr3:uid="{DC749C0B-B3A2-4768-BD83-AD3488C8A313}" name="Column9" headerRowDxfId="136" dataDxfId="135"/>
    <tableColumn id="10" xr3:uid="{E9C58EAC-D417-489B-AD40-BC481C56BC03}" name="Column10" headerRowDxfId="134" dataDxfId="133"/>
    <tableColumn id="11" xr3:uid="{F132D2E4-3324-4D41-83B5-5C59789B9280}" name="Column11" headerRowDxfId="132" dataDxfId="131"/>
  </tableColumns>
  <tableStyleInfo name="Table Style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43D4BDA-6878-4730-B5E1-FA2AB9DC84D2}" name="Table2682022" displayName="Table2682022" ref="A7:K9" headerRowCount="0" totalsRowShown="0" headerRowDxfId="130" headerRowBorderDxfId="129" tableBorderDxfId="128" totalsRowBorderDxfId="127">
  <tableColumns count="11">
    <tableColumn id="1" xr3:uid="{A0F1FD97-5DC0-43FC-8EEB-E7F7067E7224}" name="Column1" headerRowDxfId="126" dataDxfId="125"/>
    <tableColumn id="2" xr3:uid="{ED10E3D8-D0CC-4C54-83EB-1014EBABB3D6}" name="Column2" headerRowDxfId="124" dataDxfId="123"/>
    <tableColumn id="3" xr3:uid="{C1AFBBE9-2116-4EFD-965E-5A7B695BB6C7}" name="Column3" headerRowDxfId="122" dataDxfId="121"/>
    <tableColumn id="4" xr3:uid="{76133C37-E120-4346-8C88-F49EEE8F846B}" name="Column4" headerRowDxfId="120" dataDxfId="119"/>
    <tableColumn id="5" xr3:uid="{36773BA3-F4E8-4CDD-9B65-A5AEB310C423}" name="Column5" headerRowDxfId="118" dataDxfId="117"/>
    <tableColumn id="6" xr3:uid="{7F25DB17-3326-4F3E-9703-2D666A47CEC4}" name="Column6" headerRowDxfId="116" dataDxfId="115"/>
    <tableColumn id="7" xr3:uid="{8F985DDA-8B24-46E9-9F3E-1322839A9B60}" name="Column7" headerRowDxfId="114" dataDxfId="113"/>
    <tableColumn id="8" xr3:uid="{BC0CA6CC-A64E-40D8-AE37-BE962E177C68}" name="Column8" headerRowDxfId="112" dataDxfId="111"/>
    <tableColumn id="9" xr3:uid="{DFA31E02-28B0-4F1A-8560-FA73D1C23251}" name="Column9" headerRowDxfId="110" dataDxfId="109"/>
    <tableColumn id="10" xr3:uid="{F856A1F0-82FB-431B-84DB-5E363A08538C}" name="Column10" headerRowDxfId="108" dataDxfId="107"/>
    <tableColumn id="11" xr3:uid="{5681BC74-8E24-4855-9ABA-B9B789D7650E}" name="Column11" headerRowDxfId="106" dataDxfId="105"/>
  </tableColumns>
  <tableStyleInfo name="Table Style 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DED4811-25A1-42EE-B58D-ED1EE96823A0}" name="Table3792123" displayName="Table3792123" ref="A11:K14" headerRowCount="0" totalsRowShown="0" headerRowDxfId="104" headerRowBorderDxfId="103" tableBorderDxfId="102" totalsRowBorderDxfId="101">
  <tableColumns count="11">
    <tableColumn id="1" xr3:uid="{C55B7052-BE65-40A4-827C-791AA312364D}" name="Column1" headerRowDxfId="100" dataDxfId="99"/>
    <tableColumn id="2" xr3:uid="{E6BF79FE-BA3C-486C-8C69-A898EE2EC288}" name="Column2" headerRowDxfId="98" dataDxfId="97"/>
    <tableColumn id="3" xr3:uid="{1A457E83-3CBF-4C80-A5BC-3FB2B3DCC700}" name="Column3" headerRowDxfId="96" dataDxfId="95"/>
    <tableColumn id="4" xr3:uid="{C53F09F3-1AAC-4C2C-984E-0DE6E2DD9F79}" name="Column4" headerRowDxfId="94" dataDxfId="93"/>
    <tableColumn id="5" xr3:uid="{1043CD8C-AD69-4E63-9219-9A2B5550D01F}" name="Column5" headerRowDxfId="92" dataDxfId="91"/>
    <tableColumn id="6" xr3:uid="{9115D377-7D85-4A82-8275-20C4E678E93E}" name="Column6" headerRowDxfId="90" dataDxfId="89"/>
    <tableColumn id="7" xr3:uid="{B07A3CBE-4FBB-4769-A0D8-18686A576770}" name="Column7" headerRowDxfId="88" dataDxfId="87"/>
    <tableColumn id="8" xr3:uid="{1AAEA8B8-2D70-4026-8DB5-3FFA468A86D5}" name="Column8" headerRowDxfId="86" dataDxfId="85"/>
    <tableColumn id="9" xr3:uid="{8303BFE6-491B-48F2-8D39-F43812A5BE0B}" name="Column9" headerRowDxfId="84" dataDxfId="83"/>
    <tableColumn id="10" xr3:uid="{41C8DD46-AD58-46D5-ABA1-68D652FA0A18}" name="Column10" headerRowDxfId="82" dataDxfId="81"/>
    <tableColumn id="11" xr3:uid="{B05E220D-B646-403B-946A-4C0DA0316ED6}" name="Column11" headerRowDxfId="80" dataDxfId="79"/>
  </tableColumns>
  <tableStyleInfo name="Table Style 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7:K9" headerRowCount="0" totalsRowShown="0" headerRowDxfId="78" headerRowBorderDxfId="77" tableBorderDxfId="76" totalsRowBorderDxfId="75">
  <tableColumns count="11">
    <tableColumn id="1" xr3:uid="{00000000-0010-0000-0000-000001000000}" name="Column1" headerRowDxfId="74" dataDxfId="73"/>
    <tableColumn id="2" xr3:uid="{00000000-0010-0000-0000-000002000000}" name="Column2" headerRowDxfId="72" dataDxfId="71"/>
    <tableColumn id="3" xr3:uid="{00000000-0010-0000-0000-000003000000}" name="Column3" headerRowDxfId="70" dataDxfId="69"/>
    <tableColumn id="4" xr3:uid="{00000000-0010-0000-0000-000004000000}" name="Column4" headerRowDxfId="68" dataDxfId="67"/>
    <tableColumn id="5" xr3:uid="{00000000-0010-0000-0000-000005000000}" name="Column5" headerRowDxfId="66" dataDxfId="65"/>
    <tableColumn id="6" xr3:uid="{00000000-0010-0000-0000-000006000000}" name="Column6" headerRowDxfId="64" dataDxfId="63"/>
    <tableColumn id="7" xr3:uid="{00000000-0010-0000-0000-000007000000}" name="Column7" headerRowDxfId="62" dataDxfId="61"/>
    <tableColumn id="8" xr3:uid="{00000000-0010-0000-0000-000008000000}" name="Column8" headerRowDxfId="60" dataDxfId="59"/>
    <tableColumn id="9" xr3:uid="{00000000-0010-0000-0000-000009000000}" name="Column9" headerRowDxfId="58" dataDxfId="57"/>
    <tableColumn id="10" xr3:uid="{00000000-0010-0000-0000-00000A000000}" name="Column10" headerRowDxfId="56" dataDxfId="55"/>
    <tableColumn id="11" xr3:uid="{00000000-0010-0000-0000-00000B000000}" name="Column11" headerRowDxfId="54" dataDxfId="53"/>
  </tableColumns>
  <tableStyleInfo name="Table Style 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1:K13" headerRowCount="0" totalsRowShown="0" headerRowDxfId="52" headerRowBorderDxfId="51" tableBorderDxfId="50" totalsRowBorderDxfId="49">
  <tableColumns count="11">
    <tableColumn id="1" xr3:uid="{00000000-0010-0000-0100-000001000000}" name="Column1" headerRowDxfId="48" dataDxfId="47"/>
    <tableColumn id="2" xr3:uid="{00000000-0010-0000-0100-000002000000}" name="Column2" headerRowDxfId="46" dataDxfId="45"/>
    <tableColumn id="3" xr3:uid="{00000000-0010-0000-0100-000003000000}" name="Column3" headerRowDxfId="44" dataDxfId="43"/>
    <tableColumn id="4" xr3:uid="{00000000-0010-0000-0100-000004000000}" name="Column4" headerRowDxfId="42" dataDxfId="41"/>
    <tableColumn id="5" xr3:uid="{00000000-0010-0000-0100-000005000000}" name="Column5" headerRowDxfId="40" dataDxfId="39"/>
    <tableColumn id="6" xr3:uid="{00000000-0010-0000-0100-000006000000}" name="Column6" headerRowDxfId="38" dataDxfId="37"/>
    <tableColumn id="7" xr3:uid="{00000000-0010-0000-0100-000007000000}" name="Column7" headerRowDxfId="36" dataDxfId="35"/>
    <tableColumn id="8" xr3:uid="{00000000-0010-0000-0100-000008000000}" name="Column8" headerRowDxfId="34" dataDxfId="33"/>
    <tableColumn id="9" xr3:uid="{00000000-0010-0000-0100-000009000000}" name="Column9" headerRowDxfId="32" dataDxfId="31"/>
    <tableColumn id="10" xr3:uid="{00000000-0010-0000-0100-00000A000000}" name="Column10" headerRowDxfId="30" dataDxfId="29"/>
    <tableColumn id="11" xr3:uid="{00000000-0010-0000-0100-00000B000000}" name="Column11" headerRowDxfId="28" dataDxfId="27"/>
  </tableColumns>
  <tableStyleInfo name="Table Style 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4000000}" name="Table14" displayName="Table14" ref="A1:C13" totalsRowShown="0" headerRowDxfId="26" headerRowBorderDxfId="25" tableBorderDxfId="24" totalsRowBorderDxfId="23">
  <autoFilter ref="A1:C13" xr:uid="{00000000-0009-0000-0100-00000E000000}">
    <filterColumn colId="0" hiddenButton="1"/>
    <filterColumn colId="1" hiddenButton="1"/>
    <filterColumn colId="2" hiddenButton="1"/>
  </autoFilter>
  <tableColumns count="3">
    <tableColumn id="1" xr3:uid="{00000000-0010-0000-0400-000001000000}" name="Milestone reference" dataDxfId="22"/>
    <tableColumn id="2" xr3:uid="{00000000-0010-0000-0400-000002000000}" name="Rehabilitation milestone"/>
    <tableColumn id="3" xr3:uid="{00000000-0010-0000-0400-000003000000}" name="Milestone criteria" dataDxfId="21"/>
  </tableColumns>
  <tableStyleInfo name="Table Style 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F29884-9FE6-44D0-A515-741765BCD697}" name="Table37" displayName="Table37" ref="A11:K16" headerRowCount="0" totalsRowShown="0" headerRowDxfId="416" headerRowBorderDxfId="415" tableBorderDxfId="414" totalsRowBorderDxfId="413">
  <tableColumns count="11">
    <tableColumn id="1" xr3:uid="{77293F6B-8A7A-473F-A250-654F33079255}" name="Column1" headerRowDxfId="412" dataDxfId="411"/>
    <tableColumn id="2" xr3:uid="{18C09CCB-37C6-47F0-AB05-49D0E3FF2E03}" name="Column2" headerRowDxfId="410" dataDxfId="409"/>
    <tableColumn id="3" xr3:uid="{475DDA1C-DB89-4D9E-AAF3-CDB03C8876BA}" name="Column3" headerRowDxfId="408" dataDxfId="407"/>
    <tableColumn id="4" xr3:uid="{BB52298D-6256-4EAB-8AE6-64244FCBFE2A}" name="Column4" headerRowDxfId="406" dataDxfId="405"/>
    <tableColumn id="5" xr3:uid="{D42640C9-F7F0-495B-B340-85FC76CECF5F}" name="Column5" headerRowDxfId="404" dataDxfId="403"/>
    <tableColumn id="6" xr3:uid="{3C1AFDA7-4093-4266-B2A9-BB1C5C439A63}" name="Column6" headerRowDxfId="402" dataDxfId="401"/>
    <tableColumn id="7" xr3:uid="{33A4E699-0445-4627-8B08-7D421DB9323B}" name="Column7" headerRowDxfId="400" dataDxfId="399"/>
    <tableColumn id="8" xr3:uid="{34784769-7C94-436C-8D85-F1E04D60ED12}" name="Column8" headerRowDxfId="398" dataDxfId="397"/>
    <tableColumn id="9" xr3:uid="{7F5B9741-D140-4139-89FE-F4DF58182A17}" name="Column9" headerRowDxfId="396" dataDxfId="395"/>
    <tableColumn id="10" xr3:uid="{9D825498-B44B-40EE-BE67-10473F93BCA7}" name="Column10" headerRowDxfId="394" dataDxfId="393"/>
    <tableColumn id="11" xr3:uid="{6ACD0AD8-7835-425B-B155-D3B5E85D5016}" name="Column11" headerRowDxfId="392" dataDxfId="391"/>
  </tableColumns>
  <tableStyleInfo name="Table Sty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FC3E7EE-2D1E-42B6-BA39-291293164B0C}" name="Table26810" displayName="Table26810" ref="A7:K9" headerRowCount="0" totalsRowShown="0" headerRowDxfId="390" headerRowBorderDxfId="389" tableBorderDxfId="388" totalsRowBorderDxfId="387">
  <tableColumns count="11">
    <tableColumn id="1" xr3:uid="{0D8377B9-8D53-44B4-B1F8-E8AFF57C179E}" name="Column1" headerRowDxfId="386" dataDxfId="385"/>
    <tableColumn id="2" xr3:uid="{71AE540C-F96B-4191-A2F8-514D7E3649DC}" name="Column2" headerRowDxfId="384" dataDxfId="383"/>
    <tableColumn id="3" xr3:uid="{1A9A24F1-05CB-42D5-B948-02700B51086A}" name="Column3" headerRowDxfId="382" dataDxfId="381"/>
    <tableColumn id="4" xr3:uid="{08805517-6B7A-4AEC-B299-FA1EB050E42F}" name="Column4" headerRowDxfId="380" dataDxfId="379"/>
    <tableColumn id="5" xr3:uid="{D337C287-AF68-4B7B-BE72-4B18F4867DBE}" name="Column5" headerRowDxfId="378" dataDxfId="377"/>
    <tableColumn id="6" xr3:uid="{01C213CA-2D51-4F3A-A1E2-47285B91314D}" name="Column6" headerRowDxfId="376" dataDxfId="375"/>
    <tableColumn id="7" xr3:uid="{EC715646-8697-4009-B98A-45EF36CCBA5F}" name="Column7" headerRowDxfId="374" dataDxfId="373"/>
    <tableColumn id="8" xr3:uid="{6AF0E946-9A2A-4C2A-AD32-40B53451F2AA}" name="Column8" headerRowDxfId="372" dataDxfId="371"/>
    <tableColumn id="9" xr3:uid="{295F9A3B-B056-4DBA-BEAB-0A2DA251E45C}" name="Column9" headerRowDxfId="370" dataDxfId="369"/>
    <tableColumn id="10" xr3:uid="{59D6E12D-785A-4478-ACAF-9838B2000721}" name="Column10" headerRowDxfId="368" dataDxfId="367"/>
    <tableColumn id="11" xr3:uid="{9EA372BC-FDF9-49EA-9884-7142580AC4B5}" name="Column11" headerRowDxfId="366" dataDxfId="365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6281BEB-D6BC-4B3D-8E79-C3E46CAEB4F7}" name="Table37911" displayName="Table37911" ref="A11:K16" headerRowCount="0" totalsRowShown="0" headerRowDxfId="364" headerRowBorderDxfId="363" tableBorderDxfId="362" totalsRowBorderDxfId="361">
  <tableColumns count="11">
    <tableColumn id="1" xr3:uid="{10F09ACA-FDD1-4022-B3E3-76DFE141DF72}" name="Column1" headerRowDxfId="360" dataDxfId="359"/>
    <tableColumn id="2" xr3:uid="{6FA6AA41-BC35-4103-815A-B0ACBE1E0871}" name="Column2" headerRowDxfId="358" dataDxfId="357"/>
    <tableColumn id="3" xr3:uid="{997306DC-2E6C-4A35-980A-E31E35327470}" name="Column3" headerRowDxfId="356" dataDxfId="355"/>
    <tableColumn id="4" xr3:uid="{C29C3860-4F0F-457D-8654-4DDF4010C222}" name="Column4" headerRowDxfId="354" dataDxfId="353"/>
    <tableColumn id="5" xr3:uid="{084BAAE7-1C64-41E3-B87C-AA61A857CDE8}" name="Column5" headerRowDxfId="352" dataDxfId="351"/>
    <tableColumn id="6" xr3:uid="{98075095-07CD-45F2-9794-AFD1C5FE060C}" name="Column6" headerRowDxfId="350" dataDxfId="349"/>
    <tableColumn id="7" xr3:uid="{1D603B8C-5795-4687-B06D-0FE643358C18}" name="Column7" headerRowDxfId="348" dataDxfId="347"/>
    <tableColumn id="8" xr3:uid="{F5E66AF5-B425-41C1-BC2E-6C8D3ABFBCE2}" name="Column8" headerRowDxfId="346" dataDxfId="345"/>
    <tableColumn id="9" xr3:uid="{6A6AC52E-9A16-4815-81E8-0C6D15037216}" name="Column9" headerRowDxfId="344" dataDxfId="343"/>
    <tableColumn id="10" xr3:uid="{3B56B7B1-265A-4CC3-96CD-31E4CA8FF07C}" name="Column10" headerRowDxfId="342" dataDxfId="341"/>
    <tableColumn id="11" xr3:uid="{AA394CCB-FE67-4C8D-8A9D-040FD4281458}" name="Column11" headerRowDxfId="340" dataDxfId="339"/>
  </tableColumns>
  <tableStyleInfo name="Table Sty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D48CE2-D954-425C-AAB1-726B3F8F8AD7}" name="Table268182" displayName="Table268182" ref="A7:K9" headerRowCount="0" totalsRowShown="0" headerRowDxfId="338" headerRowBorderDxfId="337" tableBorderDxfId="336" totalsRowBorderDxfId="335">
  <tableColumns count="11">
    <tableColumn id="1" xr3:uid="{4461590D-06BB-42D4-BA99-D43C26A572D0}" name="Column1" headerRowDxfId="334" dataDxfId="333"/>
    <tableColumn id="2" xr3:uid="{04B539EA-1096-48A5-95FD-FC86A1B49BAC}" name="Column2" headerRowDxfId="332" dataDxfId="331"/>
    <tableColumn id="3" xr3:uid="{247547A0-CCAD-4801-B193-2A90FBA07B07}" name="Column3" headerRowDxfId="330" dataDxfId="329"/>
    <tableColumn id="4" xr3:uid="{F0CD95FB-156F-42F8-AC87-8B2C6670153D}" name="Column4" headerRowDxfId="328" dataDxfId="327"/>
    <tableColumn id="5" xr3:uid="{AC7F1DBE-B495-4D5E-8836-479A835B6E79}" name="Column5" headerRowDxfId="326" dataDxfId="325"/>
    <tableColumn id="6" xr3:uid="{83D3AF49-7F09-4EEA-9E29-185B7F83DA91}" name="Column6" headerRowDxfId="324" dataDxfId="323"/>
    <tableColumn id="7" xr3:uid="{103B6E11-4786-4C19-9408-706069B2A974}" name="Column7" headerRowDxfId="322" dataDxfId="321"/>
    <tableColumn id="8" xr3:uid="{249DE991-7058-4F30-BCF2-1A6420F6BC65}" name="Column8" headerRowDxfId="320" dataDxfId="319"/>
    <tableColumn id="9" xr3:uid="{48D60344-9C5B-4467-A45E-5E5BDD3D7F70}" name="Column9" headerRowDxfId="318" dataDxfId="317"/>
    <tableColumn id="10" xr3:uid="{226DC037-9AFE-49D0-ACD6-4589B12D24BA}" name="Column10" headerRowDxfId="316" dataDxfId="315"/>
    <tableColumn id="11" xr3:uid="{B83A3A34-80AA-4508-AAE8-C357AAA885F4}" name="Column11" headerRowDxfId="314" dataDxfId="313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9DDD7C-D01F-49EA-9E23-BED54D6A1B23}" name="Table379195" displayName="Table379195" ref="A11:K16" headerRowCount="0" totalsRowShown="0" headerRowDxfId="312" headerRowBorderDxfId="311" tableBorderDxfId="310" totalsRowBorderDxfId="309">
  <tableColumns count="11">
    <tableColumn id="1" xr3:uid="{0384FE14-9883-4272-A562-4AA49F3D4FC2}" name="Column1" headerRowDxfId="308" dataDxfId="307"/>
    <tableColumn id="2" xr3:uid="{EFBF446B-FFD6-4A61-8771-FBDCDC917253}" name="Column2" headerRowDxfId="306" dataDxfId="305"/>
    <tableColumn id="3" xr3:uid="{AD2F59E6-3B8C-4802-A978-83F3805E93CD}" name="Column3" headerRowDxfId="304" dataDxfId="303"/>
    <tableColumn id="4" xr3:uid="{231DD747-1771-4BD5-B098-2087DA1A6AB0}" name="Column4" headerRowDxfId="302" dataDxfId="301"/>
    <tableColumn id="5" xr3:uid="{D5C604CA-C390-442B-A7B4-AE2B4456F9E1}" name="Column5" headerRowDxfId="300" dataDxfId="299"/>
    <tableColumn id="6" xr3:uid="{D4559B06-6377-438F-83D7-A338B37BE927}" name="Column6" headerRowDxfId="298" dataDxfId="297"/>
    <tableColumn id="7" xr3:uid="{707BCA8F-4E9B-41A7-A32D-5585C25F1E71}" name="Column7" headerRowDxfId="296" dataDxfId="295"/>
    <tableColumn id="8" xr3:uid="{A959C45A-5FE1-4F54-9FE2-76FF2E0B5CB8}" name="Column8" headerRowDxfId="294" dataDxfId="293"/>
    <tableColumn id="9" xr3:uid="{8D5FD00E-7B97-4661-A91C-53CAA56A7AFA}" name="Column9" headerRowDxfId="292" dataDxfId="291"/>
    <tableColumn id="10" xr3:uid="{DAFFB078-F448-423C-BF54-04FDD40C0711}" name="Column10" headerRowDxfId="290" dataDxfId="289"/>
    <tableColumn id="11" xr3:uid="{435D8E80-71D3-4B45-87B3-E4CDEAA9417A}" name="Column11" headerRowDxfId="288" dataDxfId="287"/>
  </tableColumns>
  <tableStyleInfo name="Table Style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8477D51-DF74-45AA-81B1-76E3DF9834F7}" name="Table26818" displayName="Table26818" ref="A7:K9" headerRowCount="0" totalsRowShown="0" headerRowDxfId="286" headerRowBorderDxfId="285" tableBorderDxfId="284" totalsRowBorderDxfId="283">
  <tableColumns count="11">
    <tableColumn id="1" xr3:uid="{A9829B9D-5899-4E03-88ED-F79831892E77}" name="Column1" headerRowDxfId="282" dataDxfId="281"/>
    <tableColumn id="2" xr3:uid="{783FA641-CCF9-4342-B7B0-E49A0395F19B}" name="Column2" headerRowDxfId="280" dataDxfId="279"/>
    <tableColumn id="3" xr3:uid="{ADB83CFD-A439-477B-A46E-6212BCDD18B6}" name="Column3" headerRowDxfId="278" dataDxfId="277"/>
    <tableColumn id="4" xr3:uid="{219C27C8-6114-46C9-A6A7-8B1C8317E78E}" name="Column4" headerRowDxfId="276" dataDxfId="275"/>
    <tableColumn id="5" xr3:uid="{3C97A882-847A-4E85-BF3C-36C8A45785A3}" name="Column5" headerRowDxfId="274" dataDxfId="273"/>
    <tableColumn id="6" xr3:uid="{A1845CEC-3E0A-4124-8481-118A34459650}" name="Column6" headerRowDxfId="272" dataDxfId="271"/>
    <tableColumn id="7" xr3:uid="{F1A26C73-0D63-4765-A6EA-A84E74C7159D}" name="Column7" headerRowDxfId="270" dataDxfId="269"/>
    <tableColumn id="8" xr3:uid="{2ED3DB4E-1717-4B76-8B34-986A34549551}" name="Column8" headerRowDxfId="268" dataDxfId="267"/>
    <tableColumn id="9" xr3:uid="{4230B4B1-2A1E-4C92-B9FC-72533AA585BE}" name="Column9" headerRowDxfId="266" dataDxfId="265"/>
    <tableColumn id="10" xr3:uid="{473B4D75-CCAE-43AA-8616-B315BF251953}" name="Column10" headerRowDxfId="264" dataDxfId="263"/>
    <tableColumn id="11" xr3:uid="{9824FDCA-82CF-4D84-9EF8-20034EFDF528}" name="Column11" headerRowDxfId="262" dataDxfId="261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C6C4EF8-291C-4B72-8532-EEE15EE1CDA1}" name="Table37919" displayName="Table37919" ref="A11:K16" headerRowCount="0" totalsRowShown="0" headerRowDxfId="260" headerRowBorderDxfId="259" tableBorderDxfId="258" totalsRowBorderDxfId="257">
  <tableColumns count="11">
    <tableColumn id="1" xr3:uid="{D660BAC1-1491-467D-AF61-AF6FF6E91905}" name="Column1" headerRowDxfId="256" dataDxfId="255"/>
    <tableColumn id="2" xr3:uid="{CEAEEF06-9BEA-444E-89F2-A822DB919250}" name="Column2" headerRowDxfId="254" dataDxfId="253"/>
    <tableColumn id="3" xr3:uid="{19E061D2-7F3D-4B2E-B518-A1B57B40A5CF}" name="Column3" headerRowDxfId="252" dataDxfId="251"/>
    <tableColumn id="4" xr3:uid="{36253148-5900-42BD-ADC9-EF0951FDE908}" name="Column4" headerRowDxfId="250" dataDxfId="249"/>
    <tableColumn id="5" xr3:uid="{79C8761A-B63D-4ECF-B54B-3BF21CA3AE5B}" name="Column5" headerRowDxfId="248" dataDxfId="247"/>
    <tableColumn id="6" xr3:uid="{63FAFCCB-45B9-4A47-BADC-FFA8DF96A3B9}" name="Column6" headerRowDxfId="246" dataDxfId="245"/>
    <tableColumn id="7" xr3:uid="{15E8E723-711E-469F-BE8E-C00E4A32BB0D}" name="Column7" headerRowDxfId="244" dataDxfId="243"/>
    <tableColumn id="8" xr3:uid="{D4F4172E-B970-49B8-B9E7-EBF79C4BDB59}" name="Column8" headerRowDxfId="242" dataDxfId="241"/>
    <tableColumn id="9" xr3:uid="{5B28E3D1-7128-44EF-A384-C09F0322BAF9}" name="Column9" headerRowDxfId="240" dataDxfId="239"/>
    <tableColumn id="10" xr3:uid="{98F259DD-AC14-4AAF-849A-7DC79C9DF3EB}" name="Column10" headerRowDxfId="238" dataDxfId="237"/>
    <tableColumn id="11" xr3:uid="{435354EC-DC77-4CE9-AA46-D89DF46E778D}" name="Column11" headerRowDxfId="236" dataDxfId="235"/>
  </tableColumns>
  <tableStyleInfo name="Table Style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C44FC92-9309-495C-BC16-3CF6FF81D478}" name="Table2682014" displayName="Table2682014" ref="A7:K9" headerRowCount="0" totalsRowShown="0" headerRowDxfId="234" headerRowBorderDxfId="233" tableBorderDxfId="232" totalsRowBorderDxfId="231">
  <tableColumns count="11">
    <tableColumn id="1" xr3:uid="{C51A57C6-3BD8-476C-9631-94A6EAB62D16}" name="Column1" headerRowDxfId="230" dataDxfId="229"/>
    <tableColumn id="2" xr3:uid="{CB29896A-7D8C-4A32-8A0B-F071A5D27107}" name="Column2" headerRowDxfId="228" dataDxfId="227"/>
    <tableColumn id="3" xr3:uid="{64370154-7F6F-4D45-BA2B-114B4BDC39E1}" name="Column3" headerRowDxfId="226" dataDxfId="225"/>
    <tableColumn id="4" xr3:uid="{2D76246A-217A-44A8-A51D-6D08D02BEBB3}" name="Column4" headerRowDxfId="224" dataDxfId="223"/>
    <tableColumn id="5" xr3:uid="{DD40DD80-2EAE-4417-A973-232641DB3A27}" name="Column5" headerRowDxfId="222" dataDxfId="221"/>
    <tableColumn id="6" xr3:uid="{C84C64A4-2742-4041-B913-1E30C6467AB8}" name="Column6" headerRowDxfId="220" dataDxfId="219"/>
    <tableColumn id="7" xr3:uid="{E2358B10-F63F-4A27-9D51-7EEC5E356BFB}" name="Column7" headerRowDxfId="218" dataDxfId="217"/>
    <tableColumn id="8" xr3:uid="{62058B8F-FE96-423A-BA4A-ED1CED541436}" name="Column8" headerRowDxfId="216" dataDxfId="215"/>
    <tableColumn id="9" xr3:uid="{A7411499-A775-45A2-A573-92ED77EF4D87}" name="Column9" headerRowDxfId="214" dataDxfId="213"/>
    <tableColumn id="10" xr3:uid="{66D754A0-24DE-478E-B391-25F180C571D3}" name="Column10" headerRowDxfId="212" dataDxfId="211"/>
    <tableColumn id="11" xr3:uid="{8311AAC0-0C78-4382-9415-2100F587FFA1}" name="Column11" headerRowDxfId="210" dataDxfId="209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M@" TargetMode="External"/><Relationship Id="rId4" Type="http://schemas.openxmlformats.org/officeDocument/2006/relationships/table" Target="../tables/table1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BD4B-C291-4264-B13A-E95A9051B7CD}">
  <dimension ref="A1:K16"/>
  <sheetViews>
    <sheetView workbookViewId="0">
      <selection activeCell="D26" sqref="D26"/>
    </sheetView>
  </sheetViews>
  <sheetFormatPr defaultColWidth="12.140625" defaultRowHeight="15" x14ac:dyDescent="0.25"/>
  <cols>
    <col min="1" max="1" width="15.7109375" style="2" customWidth="1"/>
    <col min="10" max="10" width="8.28515625" customWidth="1"/>
    <col min="11" max="11" width="0.140625" customWidth="1"/>
  </cols>
  <sheetData>
    <row r="1" spans="1:11" ht="23.2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0</v>
      </c>
      <c r="B2" s="33"/>
      <c r="C2" s="33"/>
      <c r="D2" s="33"/>
      <c r="E2" s="32" t="s">
        <v>14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24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19</v>
      </c>
      <c r="B4" s="33"/>
      <c r="C4" s="33"/>
      <c r="D4" s="33"/>
      <c r="E4" s="32">
        <v>18.09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48944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21</v>
      </c>
      <c r="B6" s="33"/>
      <c r="C6" s="33"/>
      <c r="D6" s="33"/>
      <c r="E6" s="32" t="s">
        <v>55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46387</v>
      </c>
      <c r="C7" s="9">
        <v>47119</v>
      </c>
      <c r="D7" s="9">
        <v>47849</v>
      </c>
      <c r="E7" s="9">
        <v>48945</v>
      </c>
      <c r="F7" s="9">
        <v>50771</v>
      </c>
      <c r="G7" s="9"/>
      <c r="H7" s="9"/>
      <c r="I7" s="9"/>
      <c r="J7" s="9"/>
      <c r="K7" s="9"/>
    </row>
    <row r="8" spans="1:11" ht="30.95" customHeight="1" thickBot="1" x14ac:dyDescent="0.3">
      <c r="A8" s="3" t="s">
        <v>15</v>
      </c>
      <c r="B8" s="10">
        <v>18.09</v>
      </c>
      <c r="C8" s="10">
        <v>18.09</v>
      </c>
      <c r="D8" s="10">
        <v>18.09</v>
      </c>
      <c r="E8" s="10">
        <v>18.09</v>
      </c>
      <c r="F8" s="10">
        <v>18.09</v>
      </c>
      <c r="G8" s="10"/>
      <c r="H8" s="10"/>
      <c r="I8" s="10"/>
      <c r="J8" s="10"/>
      <c r="K8" s="11"/>
    </row>
    <row r="9" spans="1:11" ht="30.95" customHeight="1" thickBot="1" x14ac:dyDescent="0.3">
      <c r="A9" s="4" t="s">
        <v>3</v>
      </c>
      <c r="B9" s="12">
        <v>47118</v>
      </c>
      <c r="C9" s="12">
        <v>47848</v>
      </c>
      <c r="D9" s="12">
        <v>48944</v>
      </c>
      <c r="E9" s="12">
        <v>50770</v>
      </c>
      <c r="F9" s="12">
        <v>52596</v>
      </c>
      <c r="G9" s="12"/>
      <c r="H9" s="12"/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9</v>
      </c>
      <c r="B11" s="13">
        <v>18.09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11</v>
      </c>
      <c r="B12" s="13">
        <v>18.09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5.75" thickBot="1" x14ac:dyDescent="0.3">
      <c r="A13" s="5" t="s">
        <v>34</v>
      </c>
      <c r="B13" s="13"/>
      <c r="C13" s="13">
        <v>18.09</v>
      </c>
      <c r="D13" s="13"/>
      <c r="E13" s="13"/>
      <c r="F13" s="13"/>
      <c r="G13" s="13"/>
      <c r="H13" s="13"/>
      <c r="I13" s="13"/>
      <c r="J13" s="13"/>
      <c r="K13" s="14"/>
    </row>
    <row r="14" spans="1:11" ht="15.75" thickBot="1" x14ac:dyDescent="0.3">
      <c r="A14" s="5" t="s">
        <v>35</v>
      </c>
      <c r="B14" s="13"/>
      <c r="C14" s="13"/>
      <c r="D14" s="13">
        <v>18.09</v>
      </c>
      <c r="E14" s="13"/>
      <c r="F14" s="13"/>
      <c r="G14" s="13"/>
      <c r="H14" s="13"/>
      <c r="I14" s="13"/>
      <c r="J14" s="13"/>
      <c r="K14" s="14"/>
    </row>
    <row r="15" spans="1:11" ht="15.75" thickBot="1" x14ac:dyDescent="0.3">
      <c r="A15" s="5" t="s">
        <v>36</v>
      </c>
      <c r="B15" s="13"/>
      <c r="C15" s="13"/>
      <c r="D15" s="13"/>
      <c r="E15" s="13">
        <v>18.09</v>
      </c>
      <c r="F15" s="13"/>
      <c r="G15" s="13"/>
      <c r="H15" s="13"/>
      <c r="I15" s="13"/>
      <c r="J15" s="13"/>
      <c r="K15" s="14"/>
    </row>
    <row r="16" spans="1:11" ht="15.75" thickBot="1" x14ac:dyDescent="0.3">
      <c r="A16" s="5" t="s">
        <v>37</v>
      </c>
      <c r="B16" s="13"/>
      <c r="C16" s="13"/>
      <c r="D16" s="13"/>
      <c r="E16" s="13"/>
      <c r="F16" s="13">
        <v>18.09</v>
      </c>
      <c r="G16" s="13"/>
      <c r="H16" s="13"/>
      <c r="I16" s="13"/>
      <c r="J16" s="13"/>
      <c r="K16" s="14"/>
    </row>
  </sheetData>
  <mergeCells count="12">
    <mergeCell ref="A4:D4"/>
    <mergeCell ref="E4:K4"/>
    <mergeCell ref="A1:K1"/>
    <mergeCell ref="A2:D2"/>
    <mergeCell ref="E2:K2"/>
    <mergeCell ref="A3:D3"/>
    <mergeCell ref="E3:K3"/>
    <mergeCell ref="A5:D5"/>
    <mergeCell ref="E5:K5"/>
    <mergeCell ref="A6:D6"/>
    <mergeCell ref="E6:K6"/>
    <mergeCell ref="B10:K10"/>
  </mergeCells>
  <conditionalFormatting sqref="B9 G9:K9">
    <cfRule type="containsText" dxfId="20" priority="2" operator="containsText" text="xx/xx/xxxx">
      <formula>NOT(ISERROR(SEARCH("xx/xx/xxxx",B9)))</formula>
    </cfRule>
  </conditionalFormatting>
  <conditionalFormatting sqref="B7:K7">
    <cfRule type="containsText" dxfId="19" priority="3" operator="containsText" text="10/12/xxxx">
      <formula>NOT(ISERROR(SEARCH("10/12/xxxx",B7)))</formula>
    </cfRule>
  </conditionalFormatting>
  <conditionalFormatting sqref="C9:F9">
    <cfRule type="containsText" dxfId="18" priority="1" operator="containsText" text="xx/xx/xxxx">
      <formula>NOT(ISERROR(SEARCH("xx/xx/xxxx",C9)))</formula>
    </cfRule>
  </conditionalFormatting>
  <dataValidations count="6">
    <dataValidation allowBlank="1" showInputMessage="1" showErrorMessage="1" prompt="Please input the correct Rehabilitation Area number (RA#)" sqref="E2:K2" xr:uid="{37E506EF-D2A6-4F0A-A1D8-E0C6A97D0CD8}"/>
    <dataValidation allowBlank="1" showInputMessage="1" showErrorMessage="1" promptTitle="Insert Area (ha)" prompt="Please insert the cumulative area achieved in hectares (ha) as required" sqref="B11:K16" xr:uid="{52B20423-046D-4582-8568-62459D1C7C15}"/>
    <dataValidation allowBlank="1" showInputMessage="1" showErrorMessage="1" promptTitle="Insert Area (ha)" prompt="Please insert the cumulative area available in hectares (ha)" sqref="B8:K8" xr:uid="{A9D1468C-9543-4D4F-A0DC-A8FD97284AF6}"/>
    <dataValidation allowBlank="1" showInputMessage="1" showErrorMessage="1" promptTitle="Insert Date" prompt="Please insert the data the milestone is to be completed by" sqref="B9:K9" xr:uid="{73870629-E5D7-4A0E-8E52-53D9D8208E79}"/>
    <dataValidation allowBlank="1" showInputMessage="1" showErrorMessage="1" promptTitle="Insert Date" prompt="Please insert the date the area is available for rehabilitation" sqref="B7:K7" xr:uid="{11627359-5D60-476C-A0BA-8B6DD6602537}"/>
    <dataValidation allowBlank="1" showInputMessage="1" showErrorMessage="1" promptTitle="Rehabilitation Milestone" prompt="Insert the Rehabilitation Milestone number here (RM#)" sqref="A11:A16" xr:uid="{F55C2507-0AD6-4DEC-A775-A08FF1AB8309}"/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F51CF-8472-43FB-AF39-A41E58219857}">
  <dimension ref="A1:H9"/>
  <sheetViews>
    <sheetView workbookViewId="0">
      <selection activeCell="B13" sqref="B13"/>
    </sheetView>
  </sheetViews>
  <sheetFormatPr defaultRowHeight="15" x14ac:dyDescent="0.25"/>
  <cols>
    <col min="1" max="1" width="17.5703125" customWidth="1"/>
    <col min="2" max="2" width="37.7109375" customWidth="1"/>
    <col min="3" max="3" width="65.5703125" customWidth="1"/>
  </cols>
  <sheetData>
    <row r="1" spans="1:8" ht="15.75" thickBot="1" x14ac:dyDescent="0.3">
      <c r="A1" s="7" t="s">
        <v>6</v>
      </c>
      <c r="B1" s="8" t="s">
        <v>39</v>
      </c>
      <c r="C1" s="21" t="s">
        <v>8</v>
      </c>
    </row>
    <row r="2" spans="1:8" ht="15.75" thickBot="1" x14ac:dyDescent="0.3">
      <c r="A2" s="5" t="s">
        <v>40</v>
      </c>
      <c r="B2" s="23" t="s">
        <v>51</v>
      </c>
      <c r="C2" s="24" t="s">
        <v>62</v>
      </c>
      <c r="D2" s="23"/>
    </row>
    <row r="3" spans="1:8" ht="64.5" thickBot="1" x14ac:dyDescent="0.3">
      <c r="A3" s="5" t="s">
        <v>41</v>
      </c>
      <c r="B3" s="23" t="s">
        <v>52</v>
      </c>
      <c r="C3" s="24" t="s">
        <v>63</v>
      </c>
      <c r="D3" s="23"/>
    </row>
    <row r="4" spans="1:8" ht="65.25" thickBot="1" x14ac:dyDescent="0.3">
      <c r="A4" s="5" t="s">
        <v>42</v>
      </c>
      <c r="B4" s="23" t="s">
        <v>53</v>
      </c>
      <c r="C4" s="25" t="s">
        <v>64</v>
      </c>
      <c r="D4" s="23"/>
    </row>
    <row r="5" spans="1:8" x14ac:dyDescent="0.25">
      <c r="B5" s="23"/>
      <c r="C5" s="23"/>
      <c r="D5" s="23"/>
    </row>
    <row r="6" spans="1:8" ht="15.75" thickBot="1" x14ac:dyDescent="0.3"/>
    <row r="7" spans="1:8" x14ac:dyDescent="0.25">
      <c r="A7" s="41" t="s">
        <v>43</v>
      </c>
      <c r="B7" s="42"/>
      <c r="C7" s="43"/>
    </row>
    <row r="8" spans="1:8" x14ac:dyDescent="0.25">
      <c r="A8" s="44" t="s">
        <v>44</v>
      </c>
      <c r="B8" s="45"/>
      <c r="C8" s="46"/>
    </row>
    <row r="9" spans="1:8" ht="15.75" thickBot="1" x14ac:dyDescent="0.3">
      <c r="A9" s="47" t="s">
        <v>45</v>
      </c>
      <c r="B9" s="48"/>
      <c r="C9" s="49"/>
      <c r="H9" s="22"/>
    </row>
  </sheetData>
  <mergeCells count="3">
    <mergeCell ref="A7:C7"/>
    <mergeCell ref="A8:C8"/>
    <mergeCell ref="A9:C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D1DF-0CE0-4053-8BBC-4CD31DCE80D8}">
  <dimension ref="A1:K16"/>
  <sheetViews>
    <sheetView workbookViewId="0">
      <selection activeCell="E27" sqref="E27"/>
    </sheetView>
  </sheetViews>
  <sheetFormatPr defaultColWidth="12.140625" defaultRowHeight="15" x14ac:dyDescent="0.25"/>
  <cols>
    <col min="1" max="1" width="15.7109375" style="2" customWidth="1"/>
    <col min="11" max="11" width="0" hidden="1" customWidth="1"/>
  </cols>
  <sheetData>
    <row r="1" spans="1:11" ht="23.2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0</v>
      </c>
      <c r="B2" s="33"/>
      <c r="C2" s="33"/>
      <c r="D2" s="33"/>
      <c r="E2" s="32" t="s">
        <v>25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56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19</v>
      </c>
      <c r="B4" s="33"/>
      <c r="C4" s="33"/>
      <c r="D4" s="33"/>
      <c r="E4" s="32">
        <v>40.54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47118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21</v>
      </c>
      <c r="B6" s="33"/>
      <c r="C6" s="33"/>
      <c r="D6" s="33"/>
      <c r="E6" s="32" t="s">
        <v>57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47118</v>
      </c>
      <c r="C7" s="9">
        <v>47849</v>
      </c>
      <c r="D7" s="9">
        <v>48945</v>
      </c>
      <c r="E7" s="9">
        <v>50771</v>
      </c>
      <c r="F7" s="9"/>
      <c r="G7" s="9"/>
      <c r="H7" s="9"/>
      <c r="I7" s="9"/>
      <c r="J7" s="9"/>
      <c r="K7" s="9"/>
    </row>
    <row r="8" spans="1:11" ht="30.95" customHeight="1" thickBot="1" x14ac:dyDescent="0.3">
      <c r="A8" s="3" t="s">
        <v>15</v>
      </c>
      <c r="B8" s="10">
        <v>40.54</v>
      </c>
      <c r="C8" s="10">
        <v>40.54</v>
      </c>
      <c r="D8" s="10">
        <v>40.54</v>
      </c>
      <c r="E8" s="10">
        <v>40.54</v>
      </c>
      <c r="F8" s="10"/>
      <c r="G8" s="10"/>
      <c r="H8" s="10"/>
      <c r="I8" s="10"/>
      <c r="J8" s="10"/>
      <c r="K8" s="11"/>
    </row>
    <row r="9" spans="1:11" ht="30.95" customHeight="1" thickBot="1" x14ac:dyDescent="0.3">
      <c r="A9" s="4" t="s">
        <v>3</v>
      </c>
      <c r="B9" s="12">
        <v>47848</v>
      </c>
      <c r="C9" s="12">
        <v>48944</v>
      </c>
      <c r="D9" s="12">
        <v>50770</v>
      </c>
      <c r="E9" s="12">
        <v>52596</v>
      </c>
      <c r="F9" s="12"/>
      <c r="G9" s="12"/>
      <c r="H9" s="12"/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9</v>
      </c>
      <c r="B11" s="13">
        <v>4.8499999999999996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12</v>
      </c>
      <c r="B12" s="13">
        <v>4.8499999999999996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5.75" thickBot="1" x14ac:dyDescent="0.3">
      <c r="A13" s="5" t="s">
        <v>34</v>
      </c>
      <c r="B13" s="13">
        <v>4.8499999999999996</v>
      </c>
      <c r="C13" s="13"/>
      <c r="D13" s="13"/>
      <c r="E13" s="13"/>
      <c r="F13" s="13"/>
      <c r="G13" s="13"/>
      <c r="H13" s="13"/>
      <c r="I13" s="13"/>
      <c r="J13" s="13"/>
      <c r="K13" s="14"/>
    </row>
    <row r="14" spans="1:11" ht="15.75" thickBot="1" x14ac:dyDescent="0.3">
      <c r="A14" s="5" t="s">
        <v>35</v>
      </c>
      <c r="B14" s="13"/>
      <c r="C14" s="13">
        <v>4.8499999999999996</v>
      </c>
      <c r="D14" s="13"/>
      <c r="E14" s="13"/>
      <c r="F14" s="13"/>
      <c r="G14" s="13"/>
      <c r="H14" s="13"/>
      <c r="I14" s="13"/>
      <c r="J14" s="13"/>
      <c r="K14" s="14"/>
    </row>
    <row r="15" spans="1:11" ht="15.75" thickBot="1" x14ac:dyDescent="0.3">
      <c r="A15" s="6" t="s">
        <v>36</v>
      </c>
      <c r="B15" s="15"/>
      <c r="C15" s="15"/>
      <c r="D15" s="13">
        <v>4.8499999999999996</v>
      </c>
      <c r="E15" s="15"/>
      <c r="F15" s="15"/>
      <c r="G15" s="15"/>
      <c r="H15" s="15"/>
      <c r="I15" s="15"/>
      <c r="J15" s="15"/>
      <c r="K15" s="16"/>
    </row>
    <row r="16" spans="1:11" ht="15.75" thickBot="1" x14ac:dyDescent="0.3">
      <c r="A16" s="6" t="s">
        <v>37</v>
      </c>
      <c r="B16" s="15"/>
      <c r="C16" s="15"/>
      <c r="D16" s="15"/>
      <c r="E16" s="13">
        <v>4.8499999999999996</v>
      </c>
      <c r="F16" s="15"/>
      <c r="G16" s="15"/>
      <c r="H16" s="15"/>
      <c r="I16" s="15"/>
      <c r="J16" s="15"/>
      <c r="K16" s="16"/>
    </row>
  </sheetData>
  <mergeCells count="12">
    <mergeCell ref="A4:D4"/>
    <mergeCell ref="E4:K4"/>
    <mergeCell ref="A1:K1"/>
    <mergeCell ref="A2:D2"/>
    <mergeCell ref="E2:K2"/>
    <mergeCell ref="A3:D3"/>
    <mergeCell ref="E3:K3"/>
    <mergeCell ref="A5:D5"/>
    <mergeCell ref="E5:K5"/>
    <mergeCell ref="A6:D6"/>
    <mergeCell ref="E6:K6"/>
    <mergeCell ref="B10:K10"/>
  </mergeCells>
  <conditionalFormatting sqref="B7 F7:K7">
    <cfRule type="containsText" dxfId="17" priority="4" operator="containsText" text="10/12/xxxx">
      <formula>NOT(ISERROR(SEARCH("10/12/xxxx",B7)))</formula>
    </cfRule>
  </conditionalFormatting>
  <conditionalFormatting sqref="B9 F9:K9">
    <cfRule type="containsText" dxfId="16" priority="3" operator="containsText" text="xx/xx/xxxx">
      <formula>NOT(ISERROR(SEARCH("xx/xx/xxxx",B9)))</formula>
    </cfRule>
  </conditionalFormatting>
  <conditionalFormatting sqref="C7:E7">
    <cfRule type="containsText" dxfId="15" priority="2" operator="containsText" text="10/12/xxxx">
      <formula>NOT(ISERROR(SEARCH("10/12/xxxx",C7)))</formula>
    </cfRule>
  </conditionalFormatting>
  <conditionalFormatting sqref="C9:E9">
    <cfRule type="containsText" dxfId="14" priority="1" operator="containsText" text="xx/xx/xxxx">
      <formula>NOT(ISERROR(SEARCH("xx/xx/xxxx",C9)))</formula>
    </cfRule>
  </conditionalFormatting>
  <dataValidations count="6">
    <dataValidation allowBlank="1" showInputMessage="1" showErrorMessage="1" prompt="Please input the correct Rehabilitation Area number (RA#)" sqref="E2:K2" xr:uid="{3AA68242-01F0-402B-916D-7D65EE545906}"/>
    <dataValidation allowBlank="1" showInputMessage="1" showErrorMessage="1" promptTitle="Insert Area (ha)" prompt="Please insert the cumulative area available in hectares (ha)" sqref="B8:K8" xr:uid="{9CCA9B65-931E-4E95-9904-F7F9D4AFB58D}"/>
    <dataValidation allowBlank="1" showInputMessage="1" showErrorMessage="1" promptTitle="Insert Date" prompt="Please insert the data the milestone is to be completed by" sqref="B9:K9" xr:uid="{2A9E80CF-3D25-4FC8-914B-379D2FB3FBF0}"/>
    <dataValidation allowBlank="1" showInputMessage="1" showErrorMessage="1" promptTitle="Insert Date" prompt="Please insert the date the area is available for rehabilitation" sqref="B7:K7" xr:uid="{875B8E2F-3D67-4AE9-81E4-4CE46D94C20F}"/>
    <dataValidation allowBlank="1" showInputMessage="1" showErrorMessage="1" promptTitle="Rehabilitation Milestone" prompt="Insert the Rehabilitation Milestone number here (RM#)" sqref="A11:A16" xr:uid="{A67EEACF-BDBC-4441-9F6A-EB742BD1B64C}"/>
    <dataValidation allowBlank="1" showInputMessage="1" showErrorMessage="1" promptTitle="Insert Area (ha)" prompt="Please insert the cumulative area achieved in hectares (ha) as required" sqref="B11:K11 D12:K12 B12:B13 B14:C15 B16:K16 E13:K13 D15:K15 F14:K14" xr:uid="{8D90BA43-E921-4C29-AEEC-50788B7650B3}"/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BDDA-C0BB-4D30-B030-CFE1C048F3E4}">
  <dimension ref="A1:K17"/>
  <sheetViews>
    <sheetView topLeftCell="A7" workbookViewId="0">
      <selection activeCell="A11" sqref="A11:A17"/>
    </sheetView>
  </sheetViews>
  <sheetFormatPr defaultColWidth="12.140625" defaultRowHeight="15" x14ac:dyDescent="0.25"/>
  <cols>
    <col min="1" max="1" width="15.7109375" style="2" customWidth="1"/>
    <col min="11" max="11" width="0" hidden="1" customWidth="1"/>
  </cols>
  <sheetData>
    <row r="1" spans="1:11" ht="23.2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0</v>
      </c>
      <c r="B2" s="33"/>
      <c r="C2" s="33"/>
      <c r="D2" s="33"/>
      <c r="E2" s="32" t="s">
        <v>26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58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19</v>
      </c>
      <c r="B4" s="33"/>
      <c r="C4" s="33"/>
      <c r="D4" s="33"/>
      <c r="E4" s="32">
        <v>2.46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46387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21</v>
      </c>
      <c r="B6" s="33"/>
      <c r="C6" s="33"/>
      <c r="D6" s="33"/>
      <c r="E6" s="32" t="s">
        <v>54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46387</v>
      </c>
      <c r="C7" s="9">
        <v>47119</v>
      </c>
      <c r="D7" s="9">
        <v>48214</v>
      </c>
      <c r="E7" s="9">
        <v>50041</v>
      </c>
      <c r="F7" s="9"/>
      <c r="G7" s="9"/>
      <c r="H7" s="9"/>
      <c r="I7" s="9"/>
      <c r="J7" s="9"/>
      <c r="K7" s="9"/>
    </row>
    <row r="8" spans="1:11" ht="30.95" customHeight="1" thickBot="1" x14ac:dyDescent="0.3">
      <c r="A8" s="3" t="s">
        <v>15</v>
      </c>
      <c r="B8" s="27">
        <v>2.46</v>
      </c>
      <c r="C8" s="27">
        <v>2.46</v>
      </c>
      <c r="D8" s="27">
        <v>2.46</v>
      </c>
      <c r="E8" s="27">
        <v>2.46</v>
      </c>
      <c r="F8" s="10"/>
      <c r="G8" s="10"/>
      <c r="H8" s="10"/>
      <c r="I8" s="10"/>
      <c r="J8" s="10"/>
      <c r="K8" s="11"/>
    </row>
    <row r="9" spans="1:11" ht="30.95" customHeight="1" thickBot="1" x14ac:dyDescent="0.3">
      <c r="A9" s="4" t="s">
        <v>3</v>
      </c>
      <c r="B9" s="12">
        <v>47118</v>
      </c>
      <c r="C9" s="12">
        <v>48213</v>
      </c>
      <c r="D9" s="12">
        <v>50040</v>
      </c>
      <c r="E9" s="12">
        <v>15341</v>
      </c>
      <c r="F9" s="12"/>
      <c r="G9" s="12"/>
      <c r="H9" s="12"/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9</v>
      </c>
      <c r="B11" s="13">
        <v>2.46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10</v>
      </c>
      <c r="B12" s="13">
        <v>2.46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5.75" thickBot="1" x14ac:dyDescent="0.3">
      <c r="A13" s="5" t="s">
        <v>13</v>
      </c>
      <c r="B13" s="13">
        <v>2.46</v>
      </c>
      <c r="C13" s="13"/>
      <c r="D13" s="13"/>
      <c r="E13" s="13"/>
      <c r="F13" s="13"/>
      <c r="G13" s="13"/>
      <c r="H13" s="13"/>
      <c r="I13" s="13"/>
      <c r="J13" s="13"/>
      <c r="K13" s="14"/>
    </row>
    <row r="14" spans="1:11" ht="15.75" thickBot="1" x14ac:dyDescent="0.3">
      <c r="A14" s="5" t="s">
        <v>34</v>
      </c>
      <c r="B14" s="13"/>
      <c r="C14" s="13">
        <v>2.46</v>
      </c>
      <c r="D14" s="13"/>
      <c r="E14" s="13"/>
      <c r="F14" s="13"/>
      <c r="G14" s="13"/>
      <c r="H14" s="13"/>
      <c r="I14" s="13"/>
      <c r="J14" s="13"/>
      <c r="K14" s="14"/>
    </row>
    <row r="15" spans="1:11" ht="15.75" thickBot="1" x14ac:dyDescent="0.3">
      <c r="A15" s="6" t="s">
        <v>35</v>
      </c>
      <c r="B15" s="15"/>
      <c r="C15" s="13">
        <v>2.46</v>
      </c>
      <c r="D15" s="15"/>
      <c r="E15" s="13"/>
      <c r="F15" s="15"/>
      <c r="G15" s="15"/>
      <c r="H15" s="15"/>
      <c r="I15" s="15"/>
      <c r="J15" s="15"/>
      <c r="K15" s="16"/>
    </row>
    <row r="16" spans="1:11" ht="15.75" thickBot="1" x14ac:dyDescent="0.3">
      <c r="A16" s="26" t="s">
        <v>36</v>
      </c>
      <c r="B16" s="15"/>
      <c r="C16" s="15"/>
      <c r="D16" s="13">
        <v>2.46</v>
      </c>
      <c r="E16" s="15"/>
      <c r="F16" s="15"/>
      <c r="G16" s="15"/>
      <c r="H16" s="15"/>
      <c r="I16" s="15"/>
      <c r="J16" s="15"/>
      <c r="K16" s="16"/>
    </row>
    <row r="17" spans="1:11" ht="15.75" thickBot="1" x14ac:dyDescent="0.3">
      <c r="A17" s="17" t="s">
        <v>37</v>
      </c>
      <c r="B17" s="13"/>
      <c r="C17" s="13"/>
      <c r="D17" s="13"/>
      <c r="E17" s="13">
        <v>2.46</v>
      </c>
      <c r="F17" s="13"/>
      <c r="G17" s="13"/>
      <c r="H17" s="13"/>
      <c r="I17" s="13"/>
      <c r="J17" s="13"/>
      <c r="K17" s="13"/>
    </row>
  </sheetData>
  <mergeCells count="12">
    <mergeCell ref="A4:D4"/>
    <mergeCell ref="E4:K4"/>
    <mergeCell ref="A1:K1"/>
    <mergeCell ref="A2:D2"/>
    <mergeCell ref="E2:K2"/>
    <mergeCell ref="A3:D3"/>
    <mergeCell ref="E3:K3"/>
    <mergeCell ref="A5:D5"/>
    <mergeCell ref="E5:K5"/>
    <mergeCell ref="A6:D6"/>
    <mergeCell ref="E6:K6"/>
    <mergeCell ref="B10:K10"/>
  </mergeCells>
  <conditionalFormatting sqref="B7:E7">
    <cfRule type="containsText" dxfId="13" priority="2" operator="containsText" text="10/12/xxxx">
      <formula>NOT(ISERROR(SEARCH("10/12/xxxx",B7)))</formula>
    </cfRule>
  </conditionalFormatting>
  <conditionalFormatting sqref="B9:E9">
    <cfRule type="containsText" dxfId="12" priority="1" operator="containsText" text="xx/xx/xxxx">
      <formula>NOT(ISERROR(SEARCH("xx/xx/xxxx",B9)))</formula>
    </cfRule>
  </conditionalFormatting>
  <conditionalFormatting sqref="F7:K7">
    <cfRule type="containsText" dxfId="11" priority="4" operator="containsText" text="10/12/xxxx">
      <formula>NOT(ISERROR(SEARCH("10/12/xxxx",F7)))</formula>
    </cfRule>
  </conditionalFormatting>
  <conditionalFormatting sqref="F9:K9">
    <cfRule type="containsText" dxfId="10" priority="3" operator="containsText" text="xx/xx/xxxx">
      <formula>NOT(ISERROR(SEARCH("xx/xx/xxxx",F9)))</formula>
    </cfRule>
  </conditionalFormatting>
  <dataValidations count="6">
    <dataValidation allowBlank="1" showInputMessage="1" showErrorMessage="1" promptTitle="Insert Area (ha)" prompt="Please insert the cumulative area achieved in hectares (ha) as required" sqref="F14:K15 B14:D15 B11:K13 B16:K17" xr:uid="{2212E587-565D-43B2-8583-F8C2EB49C06A}"/>
    <dataValidation allowBlank="1" showInputMessage="1" showErrorMessage="1" promptTitle="Insert Area (ha)" prompt="Please insert the cumulative area available in hectares (ha)" sqref="F8:K8" xr:uid="{181B7149-E316-49BD-B2D2-63C145F5FBDA}"/>
    <dataValidation allowBlank="1" showInputMessage="1" showErrorMessage="1" promptTitle="Rehabilitation Milestone" prompt="Insert the Rehabilitation Milestone number here (RM#)" sqref="A11:A17" xr:uid="{55D79194-A1DF-475F-B28A-9B444856E75C}"/>
    <dataValidation allowBlank="1" showInputMessage="1" showErrorMessage="1" promptTitle="Insert Date" prompt="Please insert the date the area is available for rehabilitation" sqref="B7:K7" xr:uid="{599D68CE-0EC5-4572-941A-B9D60ED85F52}"/>
    <dataValidation allowBlank="1" showInputMessage="1" showErrorMessage="1" promptTitle="Insert Date" prompt="Please insert the data the milestone is to be completed by" sqref="B9:K9" xr:uid="{3BADB66C-B2B3-460D-AC44-54916DC62B13}"/>
    <dataValidation allowBlank="1" showInputMessage="1" showErrorMessage="1" prompt="Please input the correct Rehabilitation Area number (RA#)" sqref="E2:K2" xr:uid="{889EF596-297A-43F3-BD4B-26EC5A81C31C}"/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0F3A-AD91-4BA3-BFB6-8B2B09723A28}">
  <dimension ref="A1:K17"/>
  <sheetViews>
    <sheetView workbookViewId="0">
      <selection activeCell="A11" sqref="A11:A17"/>
    </sheetView>
  </sheetViews>
  <sheetFormatPr defaultColWidth="12.140625" defaultRowHeight="15" x14ac:dyDescent="0.25"/>
  <cols>
    <col min="1" max="1" width="15.7109375" style="2" customWidth="1"/>
    <col min="11" max="11" width="0" hidden="1" customWidth="1"/>
  </cols>
  <sheetData>
    <row r="1" spans="1:11" ht="23.2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0</v>
      </c>
      <c r="B2" s="33"/>
      <c r="C2" s="33"/>
      <c r="D2" s="33"/>
      <c r="E2" s="32" t="s">
        <v>28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27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19</v>
      </c>
      <c r="B4" s="33"/>
      <c r="C4" s="33"/>
      <c r="D4" s="33"/>
      <c r="E4" s="32">
        <v>19.329999999999998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46387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21</v>
      </c>
      <c r="B6" s="33"/>
      <c r="C6" s="33"/>
      <c r="D6" s="33"/>
      <c r="E6" s="32" t="s">
        <v>54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46387</v>
      </c>
      <c r="C7" s="9">
        <v>47119</v>
      </c>
      <c r="D7" s="9">
        <v>48214</v>
      </c>
      <c r="E7" s="9">
        <v>50041</v>
      </c>
      <c r="F7" s="9">
        <v>51867</v>
      </c>
      <c r="G7" s="9">
        <v>52963</v>
      </c>
      <c r="H7" s="9">
        <v>54789</v>
      </c>
      <c r="I7" s="9"/>
      <c r="J7" s="9"/>
      <c r="K7" s="9"/>
    </row>
    <row r="8" spans="1:11" ht="30.95" customHeight="1" thickBot="1" x14ac:dyDescent="0.3">
      <c r="A8" s="3" t="s">
        <v>15</v>
      </c>
      <c r="B8" s="27">
        <v>19.329999999999998</v>
      </c>
      <c r="C8" s="10">
        <v>11.68</v>
      </c>
      <c r="D8" s="10">
        <v>11.68</v>
      </c>
      <c r="E8" s="10">
        <v>11.68</v>
      </c>
      <c r="F8" s="10">
        <v>7.65</v>
      </c>
      <c r="G8" s="10">
        <v>7.65</v>
      </c>
      <c r="H8" s="10">
        <v>7.65</v>
      </c>
      <c r="I8" s="10"/>
      <c r="J8" s="10"/>
      <c r="K8" s="11"/>
    </row>
    <row r="9" spans="1:11" ht="30.95" customHeight="1" thickBot="1" x14ac:dyDescent="0.3">
      <c r="A9" s="4" t="s">
        <v>3</v>
      </c>
      <c r="B9" s="12">
        <v>47118</v>
      </c>
      <c r="C9" s="12">
        <v>48213</v>
      </c>
      <c r="D9" s="12">
        <v>50040</v>
      </c>
      <c r="E9" s="12">
        <v>15341</v>
      </c>
      <c r="F9" s="12">
        <v>52962</v>
      </c>
      <c r="G9" s="12">
        <v>54788</v>
      </c>
      <c r="H9" s="12">
        <v>56614</v>
      </c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9</v>
      </c>
      <c r="B11" s="13">
        <v>19.329999999999998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10</v>
      </c>
      <c r="B12" s="13">
        <v>19.329999999999998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5.75" thickBot="1" x14ac:dyDescent="0.3">
      <c r="A13" s="5" t="s">
        <v>13</v>
      </c>
      <c r="B13" s="13">
        <v>19.329999999999998</v>
      </c>
      <c r="C13" s="13"/>
      <c r="D13" s="13"/>
      <c r="E13" s="13"/>
      <c r="F13" s="13"/>
      <c r="G13" s="13"/>
      <c r="H13" s="13"/>
      <c r="I13" s="13"/>
      <c r="J13" s="13"/>
      <c r="K13" s="14"/>
    </row>
    <row r="14" spans="1:11" ht="15.75" thickBot="1" x14ac:dyDescent="0.3">
      <c r="A14" s="5" t="s">
        <v>34</v>
      </c>
      <c r="B14" s="13"/>
      <c r="C14" s="13">
        <v>11.68</v>
      </c>
      <c r="D14" s="13"/>
      <c r="E14" s="13"/>
      <c r="F14" s="13">
        <v>7.65</v>
      </c>
      <c r="G14" s="13"/>
      <c r="H14" s="13"/>
      <c r="I14" s="13"/>
      <c r="J14" s="13"/>
      <c r="K14" s="14"/>
    </row>
    <row r="15" spans="1:11" ht="15.75" thickBot="1" x14ac:dyDescent="0.3">
      <c r="A15" s="6" t="s">
        <v>35</v>
      </c>
      <c r="B15" s="15"/>
      <c r="C15" s="15">
        <v>11.68</v>
      </c>
      <c r="D15" s="15"/>
      <c r="E15" s="13"/>
      <c r="F15" s="13">
        <v>7.65</v>
      </c>
      <c r="G15" s="15"/>
      <c r="H15" s="15"/>
      <c r="I15" s="15"/>
      <c r="J15" s="15"/>
      <c r="K15" s="16"/>
    </row>
    <row r="16" spans="1:11" ht="15.75" thickBot="1" x14ac:dyDescent="0.3">
      <c r="A16" s="26" t="s">
        <v>36</v>
      </c>
      <c r="B16" s="15"/>
      <c r="C16" s="15"/>
      <c r="D16" s="15">
        <v>11.68</v>
      </c>
      <c r="E16" s="15"/>
      <c r="F16" s="15"/>
      <c r="G16" s="13">
        <v>7.65</v>
      </c>
      <c r="H16" s="15"/>
      <c r="I16" s="15"/>
      <c r="J16" s="15"/>
      <c r="K16" s="16"/>
    </row>
    <row r="17" spans="1:11" ht="15.75" thickBot="1" x14ac:dyDescent="0.3">
      <c r="A17" s="17" t="s">
        <v>37</v>
      </c>
      <c r="B17" s="13"/>
      <c r="C17" s="13"/>
      <c r="D17" s="13"/>
      <c r="E17" s="13">
        <v>11.68</v>
      </c>
      <c r="F17" s="13"/>
      <c r="G17" s="13"/>
      <c r="H17" s="13">
        <v>7.65</v>
      </c>
      <c r="I17" s="13"/>
      <c r="J17" s="13"/>
      <c r="K17" s="13"/>
    </row>
  </sheetData>
  <mergeCells count="12">
    <mergeCell ref="A4:D4"/>
    <mergeCell ref="E4:K4"/>
    <mergeCell ref="A1:K1"/>
    <mergeCell ref="A2:D2"/>
    <mergeCell ref="E2:K2"/>
    <mergeCell ref="A3:D3"/>
    <mergeCell ref="E3:K3"/>
    <mergeCell ref="A5:D5"/>
    <mergeCell ref="E5:K5"/>
    <mergeCell ref="A6:D6"/>
    <mergeCell ref="E6:K6"/>
    <mergeCell ref="B10:K10"/>
  </mergeCells>
  <conditionalFormatting sqref="B7:K7">
    <cfRule type="containsText" dxfId="9" priority="2" operator="containsText" text="10/12/xxxx">
      <formula>NOT(ISERROR(SEARCH("10/12/xxxx",B7)))</formula>
    </cfRule>
  </conditionalFormatting>
  <conditionalFormatting sqref="B9:K9">
    <cfRule type="containsText" dxfId="8" priority="1" operator="containsText" text="xx/xx/xxxx">
      <formula>NOT(ISERROR(SEARCH("xx/xx/xxxx",B9)))</formula>
    </cfRule>
  </conditionalFormatting>
  <dataValidations xWindow="1122" yWindow="731" count="6">
    <dataValidation allowBlank="1" showInputMessage="1" showErrorMessage="1" prompt="Please input the correct Rehabilitation Area number (RA#)" sqref="E2:K2" xr:uid="{8FCC196A-1DD7-4755-83F9-0EAEFB7F31C6}"/>
    <dataValidation allowBlank="1" showInputMessage="1" showErrorMessage="1" promptTitle="Insert Date" prompt="Please insert the data the milestone is to be completed by" sqref="B9:K9" xr:uid="{6E787E93-F081-4649-83A3-FF755CA9A176}"/>
    <dataValidation allowBlank="1" showInputMessage="1" showErrorMessage="1" promptTitle="Insert Date" prompt="Please insert the date the area is available for rehabilitation" sqref="B7:K7" xr:uid="{04B26AD3-FB04-4FF2-A8DF-0BE70E47BE18}"/>
    <dataValidation allowBlank="1" showInputMessage="1" showErrorMessage="1" promptTitle="Rehabilitation Milestone" prompt="Insert the Rehabilitation Milestone number here (RM#)" sqref="A11:A17" xr:uid="{A4E108AA-568D-466C-8FE6-590F6089FAD2}"/>
    <dataValidation allowBlank="1" showInputMessage="1" showErrorMessage="1" promptTitle="Insert Area (ha)" prompt="Please insert the cumulative area available in hectares (ha)" sqref="C8:K8" xr:uid="{0990132F-930C-4B20-A09A-60C537071197}"/>
    <dataValidation allowBlank="1" showInputMessage="1" showErrorMessage="1" promptTitle="Insert Area (ha)" prompt="Please insert the cumulative area achieved in hectares (ha) as required" sqref="B11:K13 B16:K17 B14:D15 F14:K15" xr:uid="{1EC14533-904B-4F48-8C1D-D4056B5D4ED1}"/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1390-EADE-45ED-9EB0-373A9BC80A30}">
  <dimension ref="A1:K17"/>
  <sheetViews>
    <sheetView workbookViewId="0">
      <selection activeCell="A11" sqref="A11:A17"/>
    </sheetView>
  </sheetViews>
  <sheetFormatPr defaultColWidth="12.140625" defaultRowHeight="15" x14ac:dyDescent="0.25"/>
  <cols>
    <col min="1" max="1" width="15.7109375" style="2" customWidth="1"/>
    <col min="11" max="11" width="0" hidden="1" customWidth="1"/>
  </cols>
  <sheetData>
    <row r="1" spans="1:11" ht="23.2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0</v>
      </c>
      <c r="B2" s="33"/>
      <c r="C2" s="33"/>
      <c r="D2" s="33"/>
      <c r="E2" s="32" t="s">
        <v>30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29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19</v>
      </c>
      <c r="B4" s="33"/>
      <c r="C4" s="33"/>
      <c r="D4" s="33"/>
      <c r="E4" s="32">
        <v>0.45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46387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21</v>
      </c>
      <c r="B6" s="33"/>
      <c r="C6" s="33"/>
      <c r="D6" s="33"/>
      <c r="E6" s="32" t="s">
        <v>90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46387</v>
      </c>
      <c r="C7" s="9">
        <v>47849</v>
      </c>
      <c r="D7" s="9">
        <v>49675</v>
      </c>
      <c r="E7" s="9">
        <v>51502</v>
      </c>
      <c r="F7" s="9"/>
      <c r="G7" s="9"/>
      <c r="H7" s="9"/>
      <c r="I7" s="9"/>
      <c r="J7" s="9"/>
      <c r="K7" s="9"/>
    </row>
    <row r="8" spans="1:11" ht="30.95" customHeight="1" thickBot="1" x14ac:dyDescent="0.3">
      <c r="A8" s="3" t="s">
        <v>15</v>
      </c>
      <c r="B8" s="10">
        <v>0.45</v>
      </c>
      <c r="C8" s="10">
        <v>0.45</v>
      </c>
      <c r="D8" s="10">
        <v>0.45</v>
      </c>
      <c r="E8" s="10">
        <v>0.45</v>
      </c>
      <c r="F8" s="10"/>
      <c r="G8" s="10"/>
      <c r="H8" s="10"/>
      <c r="I8" s="10"/>
      <c r="J8" s="10"/>
      <c r="K8" s="11"/>
    </row>
    <row r="9" spans="1:11" ht="30.95" customHeight="1" thickBot="1" x14ac:dyDescent="0.3">
      <c r="A9" s="4" t="s">
        <v>3</v>
      </c>
      <c r="B9" s="12">
        <v>47848</v>
      </c>
      <c r="C9" s="12">
        <v>49674</v>
      </c>
      <c r="D9" s="12">
        <v>51501</v>
      </c>
      <c r="E9" s="12">
        <v>53327</v>
      </c>
      <c r="F9" s="12"/>
      <c r="G9" s="12"/>
      <c r="H9" s="12"/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9</v>
      </c>
      <c r="B11" s="13">
        <v>0.45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10</v>
      </c>
      <c r="B12" s="13">
        <v>0.45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5.75" thickBot="1" x14ac:dyDescent="0.3">
      <c r="A13" s="5" t="s">
        <v>17</v>
      </c>
      <c r="B13" s="13"/>
      <c r="C13" s="13">
        <v>0.45</v>
      </c>
      <c r="D13" s="13"/>
      <c r="E13" s="13"/>
      <c r="F13" s="13"/>
      <c r="G13" s="13"/>
      <c r="H13" s="13"/>
      <c r="I13" s="13"/>
      <c r="J13" s="13"/>
      <c r="K13" s="14"/>
    </row>
    <row r="14" spans="1:11" ht="15.75" thickBot="1" x14ac:dyDescent="0.3">
      <c r="A14" s="5" t="s">
        <v>34</v>
      </c>
      <c r="B14" s="13"/>
      <c r="C14" s="13">
        <v>0.45</v>
      </c>
      <c r="D14" s="13"/>
      <c r="E14" s="13"/>
      <c r="F14" s="13"/>
      <c r="G14" s="13"/>
      <c r="H14" s="13"/>
      <c r="I14" s="13"/>
      <c r="J14" s="13"/>
      <c r="K14" s="14"/>
    </row>
    <row r="15" spans="1:11" ht="15.75" thickBot="1" x14ac:dyDescent="0.3">
      <c r="A15" s="6" t="s">
        <v>35</v>
      </c>
      <c r="B15" s="15"/>
      <c r="C15" s="15">
        <v>0.45</v>
      </c>
      <c r="D15" s="15"/>
      <c r="E15" s="15"/>
      <c r="F15" s="15"/>
      <c r="G15" s="15"/>
      <c r="H15" s="15"/>
      <c r="I15" s="15"/>
      <c r="J15" s="15"/>
      <c r="K15" s="16"/>
    </row>
    <row r="16" spans="1:11" ht="15.75" thickBot="1" x14ac:dyDescent="0.3">
      <c r="A16" s="6" t="s">
        <v>36</v>
      </c>
      <c r="B16" s="15"/>
      <c r="C16" s="15"/>
      <c r="D16" s="15">
        <v>0.45</v>
      </c>
      <c r="E16" s="15"/>
      <c r="F16" s="15"/>
      <c r="G16" s="15"/>
      <c r="H16" s="15"/>
      <c r="I16" s="15"/>
      <c r="J16" s="15"/>
      <c r="K16" s="16"/>
    </row>
    <row r="17" spans="1:11" ht="15.75" thickBot="1" x14ac:dyDescent="0.3">
      <c r="A17" s="17" t="s">
        <v>37</v>
      </c>
      <c r="B17" s="13"/>
      <c r="C17" s="13"/>
      <c r="D17" s="13"/>
      <c r="E17" s="13">
        <v>0.45</v>
      </c>
      <c r="F17" s="13"/>
      <c r="G17" s="13"/>
      <c r="H17" s="13"/>
      <c r="I17" s="13"/>
      <c r="J17" s="13"/>
      <c r="K17" s="13"/>
    </row>
  </sheetData>
  <mergeCells count="12">
    <mergeCell ref="A4:D4"/>
    <mergeCell ref="E4:K4"/>
    <mergeCell ref="A1:K1"/>
    <mergeCell ref="A2:D2"/>
    <mergeCell ref="E2:K2"/>
    <mergeCell ref="A3:D3"/>
    <mergeCell ref="E3:K3"/>
    <mergeCell ref="A5:D5"/>
    <mergeCell ref="E5:K5"/>
    <mergeCell ref="A6:D6"/>
    <mergeCell ref="E6:K6"/>
    <mergeCell ref="B10:K10"/>
  </mergeCells>
  <conditionalFormatting sqref="B7:K7">
    <cfRule type="containsText" dxfId="7" priority="2" operator="containsText" text="10/12/xxxx">
      <formula>NOT(ISERROR(SEARCH("10/12/xxxx",B7)))</formula>
    </cfRule>
  </conditionalFormatting>
  <conditionalFormatting sqref="B9:K9">
    <cfRule type="containsText" dxfId="6" priority="1" operator="containsText" text="xx/xx/xxxx">
      <formula>NOT(ISERROR(SEARCH("xx/xx/xxxx",B9)))</formula>
    </cfRule>
  </conditionalFormatting>
  <dataValidations count="6">
    <dataValidation allowBlank="1" showInputMessage="1" showErrorMessage="1" promptTitle="Rehabilitation Milestone" prompt="Insert the Rehabilitation Milestone number here (RM#)" sqref="A11:A16" xr:uid="{30039FA3-318B-4F21-BDFB-4C4B2064671A}"/>
    <dataValidation allowBlank="1" showInputMessage="1" showErrorMessage="1" promptTitle="Insert Date" prompt="Please insert the date the area is available for rehabilitation" sqref="B7:K7" xr:uid="{7471423F-64FC-420B-A2D9-BD101FC6F867}"/>
    <dataValidation allowBlank="1" showInputMessage="1" showErrorMessage="1" promptTitle="Insert Date" prompt="Please insert the data the milestone is to be completed by" sqref="B9:K9" xr:uid="{C52F4EC4-F272-4B73-9822-3EFD2FAE0AE9}"/>
    <dataValidation allowBlank="1" showInputMessage="1" showErrorMessage="1" promptTitle="Insert Area (ha)" prompt="Please insert the cumulative area available in hectares (ha)" sqref="B8:K8" xr:uid="{5FDEBE59-65A4-46C0-A0C9-038CD059FDFF}"/>
    <dataValidation allowBlank="1" showInputMessage="1" showErrorMessage="1" promptTitle="Insert Area (ha)" prompt="Please insert the cumulative area achieved in hectares (ha) as required" sqref="B11:K16" xr:uid="{CB69D301-4C21-498D-95F6-4367285E088D}"/>
    <dataValidation allowBlank="1" showInputMessage="1" showErrorMessage="1" prompt="Please input the correct Rehabilitation Area number (RA#)" sqref="E2:K2" xr:uid="{5F2CFCF0-54C6-4ED5-B6E8-CFBADA258179}"/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6BF0-83EE-4491-BC55-D103BEB2F4D6}">
  <dimension ref="A1:K13"/>
  <sheetViews>
    <sheetView topLeftCell="A3" workbookViewId="0">
      <selection activeCell="A11" sqref="A11:A13"/>
    </sheetView>
  </sheetViews>
  <sheetFormatPr defaultColWidth="12.140625" defaultRowHeight="15" x14ac:dyDescent="0.25"/>
  <cols>
    <col min="1" max="1" width="15.7109375" style="2" customWidth="1"/>
    <col min="11" max="11" width="0" hidden="1" customWidth="1"/>
  </cols>
  <sheetData>
    <row r="1" spans="1:11" ht="23.2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0</v>
      </c>
      <c r="B2" s="33"/>
      <c r="C2" s="33"/>
      <c r="D2" s="33"/>
      <c r="E2" s="32" t="s">
        <v>91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59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19</v>
      </c>
      <c r="B4" s="33"/>
      <c r="C4" s="33"/>
      <c r="D4" s="33"/>
      <c r="E4" s="32">
        <v>8.5399999999999991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46387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21</v>
      </c>
      <c r="B6" s="33"/>
      <c r="C6" s="33"/>
      <c r="D6" s="33"/>
      <c r="E6" s="32" t="s">
        <v>60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46387</v>
      </c>
      <c r="C7" s="9">
        <v>47849</v>
      </c>
      <c r="D7" s="9"/>
      <c r="E7" s="9"/>
      <c r="F7" s="9"/>
      <c r="G7" s="9"/>
      <c r="H7" s="9"/>
      <c r="I7" s="9"/>
      <c r="J7" s="9"/>
      <c r="K7" s="9"/>
    </row>
    <row r="8" spans="1:11" ht="30.95" customHeight="1" thickBot="1" x14ac:dyDescent="0.3">
      <c r="A8" s="3" t="s">
        <v>15</v>
      </c>
      <c r="B8" s="10">
        <v>8.5399999999999991</v>
      </c>
      <c r="C8" s="10">
        <v>8.5399999999999991</v>
      </c>
      <c r="D8" s="10"/>
      <c r="E8" s="10"/>
      <c r="F8" s="10"/>
      <c r="G8" s="10"/>
      <c r="H8" s="10"/>
      <c r="I8" s="10"/>
      <c r="J8" s="10"/>
      <c r="K8" s="11"/>
    </row>
    <row r="9" spans="1:11" ht="30.95" customHeight="1" thickBot="1" x14ac:dyDescent="0.3">
      <c r="A9" s="4" t="s">
        <v>3</v>
      </c>
      <c r="B9" s="12">
        <v>47848</v>
      </c>
      <c r="C9" s="12">
        <v>49309</v>
      </c>
      <c r="D9" s="12"/>
      <c r="E9" s="12"/>
      <c r="F9" s="12"/>
      <c r="G9" s="12"/>
      <c r="H9" s="12"/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9</v>
      </c>
      <c r="B11" s="13">
        <v>8.5399999999999991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10</v>
      </c>
      <c r="B12" s="13">
        <v>8.5399999999999991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x14ac:dyDescent="0.25">
      <c r="A13" s="26" t="s">
        <v>38</v>
      </c>
      <c r="B13" s="15"/>
      <c r="C13" s="15">
        <v>8.5399999999999991</v>
      </c>
      <c r="D13" s="15"/>
      <c r="E13" s="15"/>
      <c r="F13" s="15"/>
      <c r="G13" s="15"/>
      <c r="H13" s="15"/>
      <c r="I13" s="15"/>
      <c r="J13" s="15"/>
      <c r="K13" s="16"/>
    </row>
  </sheetData>
  <mergeCells count="12">
    <mergeCell ref="A5:D5"/>
    <mergeCell ref="E5:K5"/>
    <mergeCell ref="A6:D6"/>
    <mergeCell ref="E6:K6"/>
    <mergeCell ref="B10:K10"/>
    <mergeCell ref="A4:D4"/>
    <mergeCell ref="E4:K4"/>
    <mergeCell ref="A1:K1"/>
    <mergeCell ref="A2:D2"/>
    <mergeCell ref="E2:K2"/>
    <mergeCell ref="A3:D3"/>
    <mergeCell ref="E3:K3"/>
  </mergeCells>
  <conditionalFormatting sqref="B7:K7">
    <cfRule type="containsText" dxfId="5" priority="2" operator="containsText" text="10/12/xxxx">
      <formula>NOT(ISERROR(SEARCH("10/12/xxxx",B7)))</formula>
    </cfRule>
  </conditionalFormatting>
  <conditionalFormatting sqref="B9:K9">
    <cfRule type="containsText" dxfId="4" priority="1" operator="containsText" text="xx/xx/xxxx">
      <formula>NOT(ISERROR(SEARCH("xx/xx/xxxx",B9)))</formula>
    </cfRule>
  </conditionalFormatting>
  <dataValidations count="6">
    <dataValidation allowBlank="1" showInputMessage="1" showErrorMessage="1" prompt="Please input the correct Rehabilitation Area number (RA#)" sqref="E2:K2" xr:uid="{A01108B7-9491-4D4F-BF84-A10AF5D728FD}"/>
    <dataValidation allowBlank="1" showInputMessage="1" showErrorMessage="1" promptTitle="Insert Area (ha)" prompt="Please insert the cumulative area achieved in hectares (ha) as required" sqref="B11:K13" xr:uid="{471D66F9-F464-49E4-9BC8-4C598B7000D3}"/>
    <dataValidation allowBlank="1" showInputMessage="1" showErrorMessage="1" promptTitle="Insert Area (ha)" prompt="Please insert the cumulative area available in hectares (ha)" sqref="B8:K8" xr:uid="{7F386A4D-EA7E-43B4-82D9-4BEFB8920A83}"/>
    <dataValidation allowBlank="1" showInputMessage="1" showErrorMessage="1" promptTitle="Insert Date" prompt="Please insert the data the milestone is to be completed by" sqref="B9:K9" xr:uid="{DC246601-1CD3-43DD-89FB-C718B9DC8382}"/>
    <dataValidation allowBlank="1" showInputMessage="1" showErrorMessage="1" promptTitle="Insert Date" prompt="Please insert the date the area is available for rehabilitation" sqref="B7:K7" xr:uid="{1606A754-22BE-49B3-A572-6416B7341003}"/>
    <dataValidation allowBlank="1" showInputMessage="1" showErrorMessage="1" promptTitle="Rehabilitation Milestone" prompt="Insert the Rehabilitation Milestone number here (RM#)" sqref="A11:A13" xr:uid="{5071DAF2-06BB-4763-B845-B79598924B36}"/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1A8D-9243-4E09-BD8C-9FB1935B8B6F}">
  <dimension ref="A1:K16"/>
  <sheetViews>
    <sheetView workbookViewId="0">
      <selection activeCell="A11" sqref="A11:A16"/>
    </sheetView>
  </sheetViews>
  <sheetFormatPr defaultColWidth="12.140625" defaultRowHeight="15" x14ac:dyDescent="0.25"/>
  <cols>
    <col min="1" max="1" width="15.7109375" style="2" customWidth="1"/>
    <col min="11" max="11" width="0" hidden="1" customWidth="1"/>
  </cols>
  <sheetData>
    <row r="1" spans="1:11" ht="23.2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0</v>
      </c>
      <c r="B2" s="33"/>
      <c r="C2" s="33"/>
      <c r="D2" s="33"/>
      <c r="E2" s="32" t="s">
        <v>89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61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19</v>
      </c>
      <c r="B4" s="33"/>
      <c r="C4" s="33"/>
      <c r="D4" s="33"/>
      <c r="E4" s="32">
        <v>72.209999999999994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46387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21</v>
      </c>
      <c r="B6" s="33"/>
      <c r="C6" s="33"/>
      <c r="D6" s="33"/>
      <c r="E6" s="32" t="s">
        <v>31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46387</v>
      </c>
      <c r="C7" s="9">
        <v>47119</v>
      </c>
      <c r="D7" s="9">
        <v>49310</v>
      </c>
      <c r="E7" s="9">
        <v>51136</v>
      </c>
      <c r="F7" s="9"/>
      <c r="G7" s="9"/>
      <c r="H7" s="9"/>
      <c r="I7" s="9"/>
      <c r="J7" s="9"/>
      <c r="K7" s="9"/>
    </row>
    <row r="8" spans="1:11" ht="30.95" customHeight="1" thickBot="1" x14ac:dyDescent="0.3">
      <c r="A8" s="3" t="s">
        <v>15</v>
      </c>
      <c r="B8" s="10">
        <v>72.209999999999994</v>
      </c>
      <c r="C8" s="10">
        <v>72.209999999999994</v>
      </c>
      <c r="D8" s="10">
        <v>72.209999999999994</v>
      </c>
      <c r="E8" s="10">
        <v>72.209999999999994</v>
      </c>
      <c r="F8" s="10"/>
      <c r="G8" s="10"/>
      <c r="H8" s="10"/>
      <c r="I8" s="10"/>
      <c r="J8" s="10"/>
      <c r="K8" s="11"/>
    </row>
    <row r="9" spans="1:11" ht="30.95" customHeight="1" thickBot="1" x14ac:dyDescent="0.3">
      <c r="A9" s="4" t="s">
        <v>3</v>
      </c>
      <c r="B9" s="12">
        <v>47118</v>
      </c>
      <c r="C9" s="12">
        <v>49309</v>
      </c>
      <c r="D9" s="12">
        <v>51135</v>
      </c>
      <c r="E9" s="12">
        <v>52962</v>
      </c>
      <c r="F9" s="12"/>
      <c r="G9" s="12"/>
      <c r="H9" s="12"/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9</v>
      </c>
      <c r="B11" s="13">
        <v>72.209999999999994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18</v>
      </c>
      <c r="B12" s="13"/>
      <c r="C12" s="13">
        <v>72.209999999999994</v>
      </c>
      <c r="D12" s="13"/>
      <c r="E12" s="13"/>
      <c r="F12" s="13"/>
      <c r="G12" s="13"/>
      <c r="H12" s="13"/>
      <c r="I12" s="13"/>
      <c r="J12" s="13"/>
      <c r="K12" s="14"/>
    </row>
    <row r="13" spans="1:11" ht="15.75" thickBot="1" x14ac:dyDescent="0.3">
      <c r="A13" s="5" t="s">
        <v>34</v>
      </c>
      <c r="B13" s="13"/>
      <c r="C13" s="13">
        <v>72.209999999999994</v>
      </c>
      <c r="D13" s="13"/>
      <c r="E13" s="13"/>
      <c r="F13" s="13"/>
      <c r="G13" s="13"/>
      <c r="H13" s="13"/>
      <c r="I13" s="13"/>
      <c r="J13" s="13"/>
      <c r="K13" s="14"/>
    </row>
    <row r="14" spans="1:11" ht="15.75" thickBot="1" x14ac:dyDescent="0.3">
      <c r="A14" s="6" t="s">
        <v>35</v>
      </c>
      <c r="B14" s="15"/>
      <c r="C14" s="15">
        <v>72.209999999999994</v>
      </c>
      <c r="D14" s="15"/>
      <c r="E14" s="15"/>
      <c r="F14" s="15"/>
      <c r="G14" s="15"/>
      <c r="H14" s="15"/>
      <c r="I14" s="15"/>
      <c r="J14" s="15"/>
      <c r="K14" s="16"/>
    </row>
    <row r="15" spans="1:11" ht="15.75" thickBot="1" x14ac:dyDescent="0.3">
      <c r="A15" s="17" t="s">
        <v>36</v>
      </c>
      <c r="B15" s="13"/>
      <c r="C15" s="13"/>
      <c r="D15" s="13">
        <v>72.209999999999994</v>
      </c>
      <c r="E15" s="13"/>
      <c r="F15" s="13"/>
      <c r="G15" s="13"/>
      <c r="H15" s="13"/>
      <c r="I15" s="13"/>
      <c r="J15" s="13"/>
      <c r="K15" s="13"/>
    </row>
    <row r="16" spans="1:11" ht="15.75" thickBot="1" x14ac:dyDescent="0.3">
      <c r="A16" s="17" t="s">
        <v>37</v>
      </c>
      <c r="B16" s="13"/>
      <c r="C16" s="13"/>
      <c r="D16" s="13"/>
      <c r="E16" s="13">
        <v>72.209999999999994</v>
      </c>
      <c r="F16" s="13"/>
      <c r="G16" s="13"/>
      <c r="H16" s="13"/>
      <c r="I16" s="13"/>
      <c r="J16" s="13"/>
      <c r="K16" s="13"/>
    </row>
  </sheetData>
  <mergeCells count="12">
    <mergeCell ref="A4:D4"/>
    <mergeCell ref="E4:K4"/>
    <mergeCell ref="A1:K1"/>
    <mergeCell ref="A2:D2"/>
    <mergeCell ref="E2:K2"/>
    <mergeCell ref="A3:D3"/>
    <mergeCell ref="E3:K3"/>
    <mergeCell ref="A5:D5"/>
    <mergeCell ref="E5:K5"/>
    <mergeCell ref="A6:D6"/>
    <mergeCell ref="E6:K6"/>
    <mergeCell ref="B10:K10"/>
  </mergeCells>
  <conditionalFormatting sqref="B7:K7">
    <cfRule type="containsText" dxfId="3" priority="2" operator="containsText" text="10/12/xxxx">
      <formula>NOT(ISERROR(SEARCH("10/12/xxxx",B7)))</formula>
    </cfRule>
  </conditionalFormatting>
  <conditionalFormatting sqref="B9:K9">
    <cfRule type="containsText" dxfId="2" priority="1" operator="containsText" text="xx/xx/xxxx">
      <formula>NOT(ISERROR(SEARCH("xx/xx/xxxx",B9)))</formula>
    </cfRule>
  </conditionalFormatting>
  <dataValidations count="6">
    <dataValidation allowBlank="1" showInputMessage="1" showErrorMessage="1" promptTitle="Insert Date" prompt="Please insert the date the area is available for rehabilitation" sqref="B7:K7" xr:uid="{DBE8EC9C-1E7F-4FF1-9C14-56CC0EDC3C99}"/>
    <dataValidation allowBlank="1" showInputMessage="1" showErrorMessage="1" promptTitle="Insert Date" prompt="Please insert the data the milestone is to be completed by" sqref="B9:K9" xr:uid="{15586228-635D-4C91-B0F8-1EB63A71EBF6}"/>
    <dataValidation allowBlank="1" showInputMessage="1" showErrorMessage="1" promptTitle="Insert Area (ha)" prompt="Please insert the cumulative area available in hectares (ha)" sqref="B8:K8" xr:uid="{74DDE02B-00A2-4E4E-AD19-C1CB9197BD2F}"/>
    <dataValidation allowBlank="1" showInputMessage="1" showErrorMessage="1" prompt="Please input the correct Rehabilitation Area number (RA#)" sqref="E2:K2" xr:uid="{2CA088ED-149B-4482-AD1A-CCCD0D8518C5}"/>
    <dataValidation allowBlank="1" showInputMessage="1" showErrorMessage="1" promptTitle="Rehabilitation Milestone" prompt="Insert the Rehabilitation Milestone number here (RM#)" sqref="A11:A16" xr:uid="{91B54846-8573-41E1-AF77-56A370D51871}"/>
    <dataValidation allowBlank="1" showInputMessage="1" showErrorMessage="1" promptTitle="Insert Area (ha)" prompt="Please insert the cumulative area achieved in hectares (ha) as required" sqref="B11:K16" xr:uid="{6E15C5FE-D60E-4AFF-A93B-1B8759DA7B44}"/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14"/>
  <sheetViews>
    <sheetView workbookViewId="0">
      <selection activeCell="S19" sqref="S19"/>
    </sheetView>
  </sheetViews>
  <sheetFormatPr defaultColWidth="12.140625" defaultRowHeight="15" x14ac:dyDescent="0.25"/>
  <cols>
    <col min="1" max="1" width="15.7109375" style="2" customWidth="1"/>
    <col min="11" max="11" width="0" hidden="1" customWidth="1"/>
  </cols>
  <sheetData>
    <row r="1" spans="1:11" ht="23.25" customHeight="1" thickBot="1" x14ac:dyDescent="0.35">
      <c r="A1" s="37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.95" customHeight="1" thickBot="1" x14ac:dyDescent="0.3">
      <c r="A2" s="33" t="s">
        <v>47</v>
      </c>
      <c r="B2" s="33"/>
      <c r="C2" s="33"/>
      <c r="D2" s="33"/>
      <c r="E2" s="32" t="s">
        <v>48</v>
      </c>
      <c r="F2" s="32"/>
      <c r="G2" s="32"/>
      <c r="H2" s="32"/>
      <c r="I2" s="32"/>
      <c r="J2" s="32"/>
      <c r="K2" s="32"/>
    </row>
    <row r="3" spans="1:11" ht="15.95" customHeight="1" thickBot="1" x14ac:dyDescent="0.3">
      <c r="A3" s="33" t="s">
        <v>1</v>
      </c>
      <c r="B3" s="33"/>
      <c r="C3" s="33"/>
      <c r="D3" s="33"/>
      <c r="E3" s="32" t="s">
        <v>22</v>
      </c>
      <c r="F3" s="32"/>
      <c r="G3" s="32"/>
      <c r="H3" s="32"/>
      <c r="I3" s="32"/>
      <c r="J3" s="32"/>
      <c r="K3" s="32"/>
    </row>
    <row r="4" spans="1:11" ht="15.95" customHeight="1" thickBot="1" x14ac:dyDescent="0.3">
      <c r="A4" s="33" t="s">
        <v>49</v>
      </c>
      <c r="B4" s="33"/>
      <c r="C4" s="33"/>
      <c r="D4" s="33"/>
      <c r="E4" s="32">
        <v>16.260000000000002</v>
      </c>
      <c r="F4" s="32"/>
      <c r="G4" s="32"/>
      <c r="H4" s="32"/>
      <c r="I4" s="32"/>
      <c r="J4" s="32"/>
      <c r="K4" s="32"/>
    </row>
    <row r="5" spans="1:11" ht="32.1" customHeight="1" thickBot="1" x14ac:dyDescent="0.3">
      <c r="A5" s="30" t="s">
        <v>16</v>
      </c>
      <c r="B5" s="30"/>
      <c r="C5" s="30"/>
      <c r="D5" s="30"/>
      <c r="E5" s="31">
        <v>48944</v>
      </c>
      <c r="F5" s="32"/>
      <c r="G5" s="32"/>
      <c r="H5" s="32"/>
      <c r="I5" s="32"/>
      <c r="J5" s="32"/>
      <c r="K5" s="32"/>
    </row>
    <row r="6" spans="1:11" ht="15.95" customHeight="1" thickBot="1" x14ac:dyDescent="0.3">
      <c r="A6" s="33" t="s">
        <v>50</v>
      </c>
      <c r="B6" s="33"/>
      <c r="C6" s="33"/>
      <c r="D6" s="33"/>
      <c r="E6" s="32" t="s">
        <v>23</v>
      </c>
      <c r="F6" s="32"/>
      <c r="G6" s="32"/>
      <c r="H6" s="32"/>
      <c r="I6" s="32"/>
      <c r="J6" s="32"/>
      <c r="K6" s="32"/>
    </row>
    <row r="7" spans="1:11" ht="30.95" customHeight="1" thickBot="1" x14ac:dyDescent="0.3">
      <c r="A7" s="3" t="s">
        <v>2</v>
      </c>
      <c r="B7" s="9">
        <v>46387</v>
      </c>
      <c r="C7" s="9">
        <v>47849</v>
      </c>
      <c r="D7" s="9"/>
      <c r="E7" s="9"/>
      <c r="F7" s="9"/>
      <c r="G7" s="9"/>
      <c r="H7" s="9"/>
      <c r="I7" s="9"/>
      <c r="J7" s="9"/>
      <c r="K7" s="9"/>
    </row>
    <row r="8" spans="1:11" ht="30.95" customHeight="1" thickBot="1" x14ac:dyDescent="0.3">
      <c r="A8" s="3" t="s">
        <v>15</v>
      </c>
      <c r="B8" s="10">
        <v>16.260000000000002</v>
      </c>
      <c r="C8" s="10">
        <v>16.260000000000002</v>
      </c>
      <c r="D8" s="10"/>
      <c r="E8" s="10"/>
      <c r="F8" s="10"/>
      <c r="G8" s="10"/>
      <c r="H8" s="10"/>
      <c r="I8" s="10"/>
      <c r="J8" s="10"/>
      <c r="K8" s="11"/>
    </row>
    <row r="9" spans="1:11" ht="30.95" customHeight="1" thickBot="1" x14ac:dyDescent="0.3">
      <c r="A9" s="4" t="s">
        <v>3</v>
      </c>
      <c r="B9" s="12">
        <v>47848</v>
      </c>
      <c r="C9" s="12">
        <v>49674</v>
      </c>
      <c r="D9" s="12"/>
      <c r="E9" s="12"/>
      <c r="F9" s="12"/>
      <c r="G9" s="12"/>
      <c r="H9" s="12"/>
      <c r="I9" s="12"/>
      <c r="J9" s="12"/>
      <c r="K9" s="12"/>
    </row>
    <row r="10" spans="1:11" ht="30.75" thickBot="1" x14ac:dyDescent="0.3">
      <c r="A10" s="1" t="s">
        <v>4</v>
      </c>
      <c r="B10" s="34" t="s">
        <v>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5.75" thickBot="1" x14ac:dyDescent="0.3">
      <c r="A11" s="5" t="s">
        <v>40</v>
      </c>
      <c r="B11" s="13">
        <v>16.260000000000002</v>
      </c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15.75" thickBot="1" x14ac:dyDescent="0.3">
      <c r="A12" s="5" t="s">
        <v>41</v>
      </c>
      <c r="B12" s="13">
        <v>16.260000000000002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5.75" thickBot="1" x14ac:dyDescent="0.3">
      <c r="A13" s="5" t="s">
        <v>42</v>
      </c>
      <c r="B13" s="13"/>
      <c r="C13" s="13">
        <v>16.260000000000002</v>
      </c>
      <c r="D13" s="13"/>
      <c r="E13" s="13"/>
      <c r="F13" s="13"/>
      <c r="G13" s="13"/>
      <c r="H13" s="13"/>
      <c r="I13" s="13"/>
      <c r="J13" s="13"/>
      <c r="K13" s="14"/>
    </row>
    <row r="14" spans="1:11" x14ac:dyDescent="0.25">
      <c r="A14"/>
    </row>
  </sheetData>
  <mergeCells count="12">
    <mergeCell ref="B10:K10"/>
    <mergeCell ref="E3:K3"/>
    <mergeCell ref="E4:K4"/>
    <mergeCell ref="E5:K5"/>
    <mergeCell ref="E6:K6"/>
    <mergeCell ref="A5:D5"/>
    <mergeCell ref="A6:D6"/>
    <mergeCell ref="E2:K2"/>
    <mergeCell ref="A3:D3"/>
    <mergeCell ref="A1:K1"/>
    <mergeCell ref="A2:D2"/>
    <mergeCell ref="A4:D4"/>
  </mergeCells>
  <conditionalFormatting sqref="B7:K7">
    <cfRule type="containsText" dxfId="1" priority="2" operator="containsText" text="10/12/xxxx">
      <formula>NOT(ISERROR(SEARCH("10/12/xxxx",B7)))</formula>
    </cfRule>
  </conditionalFormatting>
  <conditionalFormatting sqref="B9:K9">
    <cfRule type="containsText" dxfId="0" priority="1" operator="containsText" text="xx/xx/xxxx">
      <formula>NOT(ISERROR(SEARCH("xx/xx/xxxx",B9)))</formula>
    </cfRule>
  </conditionalFormatting>
  <dataValidations count="6">
    <dataValidation allowBlank="1" showInputMessage="1" showErrorMessage="1" promptTitle="Rehabilitation Milestone" prompt="Insert the Rehabilitation Milestone number here (RM#)" sqref="A11:A13" xr:uid="{00000000-0002-0000-0100-000000000000}"/>
    <dataValidation allowBlank="1" showInputMessage="1" showErrorMessage="1" promptTitle="Insert Date" prompt="Please insert the date the area is available for rehabilitation" sqref="B7:K7" xr:uid="{00000000-0002-0000-0100-000001000000}"/>
    <dataValidation allowBlank="1" showInputMessage="1" showErrorMessage="1" promptTitle="Insert Date" prompt="Please insert the data the milestone is to be completed by" sqref="B9:K9" xr:uid="{00000000-0002-0000-0100-000002000000}"/>
    <dataValidation allowBlank="1" showInputMessage="1" showErrorMessage="1" promptTitle="Insert Area (ha)" prompt="Please insert the cumulative area available in hectares (ha)" sqref="B8:K8" xr:uid="{00000000-0002-0000-0100-000003000000}"/>
    <dataValidation allowBlank="1" showInputMessage="1" showErrorMessage="1" promptTitle="Insert Area (ha)" prompt="Please insert the cumulative area achieved in hectares (ha) as required" sqref="B11:K13" xr:uid="{00000000-0002-0000-0100-000004000000}"/>
    <dataValidation allowBlank="1" showInputMessage="1" showErrorMessage="1" prompt="Please input the correct Rehabilitation Area number (RA#)" sqref="E2:K2" xr:uid="{00000000-0002-0000-0100-000005000000}"/>
  </dataValidations>
  <hyperlinks>
    <hyperlink ref="A12" r:id="rId1" display="MM@" xr:uid="{2BBCDBE2-8555-4AD6-9E88-3A1606117C72}"/>
  </hyperlinks>
  <pageMargins left="0.7" right="0.7" top="0.75" bottom="0.75" header="0.3" footer="0.3"/>
  <pageSetup paperSize="9" orientation="landscape" r:id="rId2"/>
  <tableParts count="2"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"/>
  <sheetViews>
    <sheetView tabSelected="1" topLeftCell="A11" workbookViewId="0">
      <selection activeCell="C11" sqref="C11"/>
    </sheetView>
  </sheetViews>
  <sheetFormatPr defaultRowHeight="15" x14ac:dyDescent="0.25"/>
  <cols>
    <col min="1" max="1" width="31.7109375" customWidth="1"/>
    <col min="2" max="2" width="41.7109375" customWidth="1"/>
    <col min="3" max="3" width="120.7109375" customWidth="1"/>
    <col min="4" max="4" width="0" hidden="1" customWidth="1"/>
  </cols>
  <sheetData>
    <row r="1" spans="1:3" ht="23.25" customHeight="1" thickBot="1" x14ac:dyDescent="0.3">
      <c r="A1" s="7" t="s">
        <v>6</v>
      </c>
      <c r="B1" s="8" t="s">
        <v>7</v>
      </c>
      <c r="C1" s="18" t="s">
        <v>8</v>
      </c>
    </row>
    <row r="2" spans="1:3" ht="138.6" customHeight="1" thickBot="1" x14ac:dyDescent="0.3">
      <c r="A2" s="20" t="s">
        <v>9</v>
      </c>
      <c r="B2" s="28" t="s">
        <v>77</v>
      </c>
      <c r="C2" s="19" t="s">
        <v>65</v>
      </c>
    </row>
    <row r="3" spans="1:3" ht="70.150000000000006" customHeight="1" thickBot="1" x14ac:dyDescent="0.3">
      <c r="A3" s="20" t="s">
        <v>10</v>
      </c>
      <c r="B3" s="29" t="s">
        <v>78</v>
      </c>
      <c r="C3" s="19" t="s">
        <v>66</v>
      </c>
    </row>
    <row r="4" spans="1:3" ht="66.599999999999994" customHeight="1" thickBot="1" x14ac:dyDescent="0.3">
      <c r="A4" s="20" t="s">
        <v>11</v>
      </c>
      <c r="B4" s="29" t="s">
        <v>79</v>
      </c>
      <c r="C4" s="19" t="s">
        <v>67</v>
      </c>
    </row>
    <row r="5" spans="1:3" ht="99" customHeight="1" thickBot="1" x14ac:dyDescent="0.3">
      <c r="A5" s="20" t="s">
        <v>12</v>
      </c>
      <c r="B5" s="29" t="s">
        <v>80</v>
      </c>
      <c r="C5" s="19" t="s">
        <v>68</v>
      </c>
    </row>
    <row r="6" spans="1:3" ht="66.599999999999994" customHeight="1" thickBot="1" x14ac:dyDescent="0.3">
      <c r="A6" s="20" t="s">
        <v>32</v>
      </c>
      <c r="B6" s="29" t="s">
        <v>81</v>
      </c>
      <c r="C6" s="19" t="s">
        <v>69</v>
      </c>
    </row>
    <row r="7" spans="1:3" ht="66.599999999999994" customHeight="1" thickBot="1" x14ac:dyDescent="0.3">
      <c r="A7" s="20" t="s">
        <v>33</v>
      </c>
      <c r="B7" s="29" t="s">
        <v>82</v>
      </c>
      <c r="C7" s="19" t="s">
        <v>70</v>
      </c>
    </row>
    <row r="8" spans="1:3" ht="132" customHeight="1" thickBot="1" x14ac:dyDescent="0.3">
      <c r="A8" s="20" t="s">
        <v>18</v>
      </c>
      <c r="B8" s="29" t="s">
        <v>83</v>
      </c>
      <c r="C8" s="19" t="s">
        <v>71</v>
      </c>
    </row>
    <row r="9" spans="1:3" ht="168.75" customHeight="1" thickBot="1" x14ac:dyDescent="0.3">
      <c r="A9" s="20" t="s">
        <v>34</v>
      </c>
      <c r="B9" s="29" t="s">
        <v>84</v>
      </c>
      <c r="C9" s="19" t="s">
        <v>72</v>
      </c>
    </row>
    <row r="10" spans="1:3" ht="66.599999999999994" customHeight="1" thickBot="1" x14ac:dyDescent="0.3">
      <c r="A10" s="20" t="s">
        <v>35</v>
      </c>
      <c r="B10" s="29" t="s">
        <v>85</v>
      </c>
      <c r="C10" s="19" t="s">
        <v>73</v>
      </c>
    </row>
    <row r="11" spans="1:3" ht="152.25" customHeight="1" thickBot="1" x14ac:dyDescent="0.3">
      <c r="A11" s="20" t="s">
        <v>36</v>
      </c>
      <c r="B11" s="29" t="s">
        <v>86</v>
      </c>
      <c r="C11" s="19" t="s">
        <v>74</v>
      </c>
    </row>
    <row r="12" spans="1:3" ht="125.25" customHeight="1" thickBot="1" x14ac:dyDescent="0.3">
      <c r="A12" s="20" t="s">
        <v>37</v>
      </c>
      <c r="B12" s="29" t="s">
        <v>87</v>
      </c>
      <c r="C12" s="19" t="s">
        <v>75</v>
      </c>
    </row>
    <row r="13" spans="1:3" ht="66.599999999999994" customHeight="1" thickBot="1" x14ac:dyDescent="0.3">
      <c r="A13" s="20" t="s">
        <v>38</v>
      </c>
      <c r="B13" s="29" t="s">
        <v>88</v>
      </c>
      <c r="C13" s="19" t="s">
        <v>76</v>
      </c>
    </row>
    <row r="16" spans="1:3" x14ac:dyDescent="0.25">
      <c r="A16" s="40"/>
      <c r="B16" s="40"/>
      <c r="C16" s="40"/>
    </row>
    <row r="17" spans="1:3" x14ac:dyDescent="0.25">
      <c r="A17" s="40"/>
      <c r="B17" s="40"/>
      <c r="C17" s="40"/>
    </row>
    <row r="18" spans="1:3" x14ac:dyDescent="0.25">
      <c r="A18" s="40"/>
      <c r="B18" s="40"/>
      <c r="C18" s="40"/>
    </row>
  </sheetData>
  <mergeCells count="3">
    <mergeCell ref="A16:C16"/>
    <mergeCell ref="A17:C17"/>
    <mergeCell ref="A18:C18"/>
  </mergeCells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16F2CC781AD4DAB743FC43035F09B" ma:contentTypeVersion="9" ma:contentTypeDescription="Create a new document." ma:contentTypeScope="" ma:versionID="669ce93638b399828b61825a5a753a0a">
  <xsd:schema xmlns:xsd="http://www.w3.org/2001/XMLSchema" xmlns:xs="http://www.w3.org/2001/XMLSchema" xmlns:p="http://schemas.microsoft.com/office/2006/metadata/properties" xmlns:ns3="4f107823-4f0c-48b4-817d-73bf1f13f04c" xmlns:ns4="2935b54f-d9a6-4972-b057-380e24858712" targetNamespace="http://schemas.microsoft.com/office/2006/metadata/properties" ma:root="true" ma:fieldsID="aac410f2a7f395c17ffd97d15f1cb641" ns3:_="" ns4:_="">
    <xsd:import namespace="4f107823-4f0c-48b4-817d-73bf1f13f04c"/>
    <xsd:import namespace="2935b54f-d9a6-4972-b057-380e248587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07823-4f0c-48b4-817d-73bf1f13f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5b54f-d9a6-4972-b057-380e248587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A3D7FE-FD98-4474-A9CE-8816F5C0C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07823-4f0c-48b4-817d-73bf1f13f04c"/>
    <ds:schemaRef ds:uri="2935b54f-d9a6-4972-b057-380e24858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24D023-B226-4652-9F29-E67650275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A78E5-78C1-43F4-AA77-0C094C81D382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2935b54f-d9a6-4972-b057-380e24858712"/>
    <ds:schemaRef ds:uri="http://schemas.openxmlformats.org/package/2006/metadata/core-properties"/>
    <ds:schemaRef ds:uri="4f107823-4f0c-48b4-817d-73bf1f13f04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RA1</vt:lpstr>
      <vt:lpstr>RA2</vt:lpstr>
      <vt:lpstr>RA3</vt:lpstr>
      <vt:lpstr>RA4</vt:lpstr>
      <vt:lpstr>RA5</vt:lpstr>
      <vt:lpstr>RA6</vt:lpstr>
      <vt:lpstr>RA7</vt:lpstr>
      <vt:lpstr>IA1</vt:lpstr>
      <vt:lpstr>Rehabilitation Area Milestones</vt:lpstr>
      <vt:lpstr>Improvement Area Milestones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documents for progressive rehabilitation and closure plan application A-PRCP-NEW-100883057</dc:title>
  <dc:subject>Progressive rehabilitation and closure plan application documents</dc:subject>
  <dc:creator>Solomons Gold Pty Ltd</dc:creator>
  <cp:keywords>Progressive; rehabilitation; closure; PRC; plan; A-PRCP-NEW-100883057; EPML00772413; environmental; authority EA reference; Solomons Gold Pty Ltd</cp:keywords>
  <cp:lastModifiedBy>Moira Wynen</cp:lastModifiedBy>
  <cp:lastPrinted>2022-08-12T07:27:40Z</cp:lastPrinted>
  <dcterms:created xsi:type="dcterms:W3CDTF">2019-10-27T23:30:31Z</dcterms:created>
  <dcterms:modified xsi:type="dcterms:W3CDTF">2025-09-02T01:04:25Z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0x010100B5F16F2CC781AD4DAB743FC43035F09B</vt:lpwstr>
  </property>
  <property fmtid="{D5CDD505-2E9C-101B-9397-08002B2CF9AE}" pid="3" name="eDOCS AutoSave">
    <vt:lpwstr/>
  </property>
</Properties>
</file>