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https://spo.bhpbilliton.com/sites/fyjhtyfgj/Shared Documents/PRCP 6. DNM (1Jul23)/9. PRCP/9.1 Draft/2 Submission/"/>
    </mc:Choice>
  </mc:AlternateContent>
  <xr:revisionPtr revIDLastSave="476" documentId="11_81B76ABB23F20B7C185DB5CDD792B4BC03E64C5C" xr6:coauthVersionLast="47" xr6:coauthVersionMax="47" xr10:uidLastSave="{1557EAB9-7530-41F6-9EFF-CEA0D7C3AF62}"/>
  <bookViews>
    <workbookView xWindow="-38520" yWindow="-120" windowWidth="38640" windowHeight="21240" tabRatio="786" activeTab="7" xr2:uid="{00000000-000D-0000-FFFF-FFFF00000000}"/>
  </bookViews>
  <sheets>
    <sheet name="Instructions" sheetId="1" r:id="rId1"/>
    <sheet name="RA1" sheetId="2" r:id="rId2"/>
    <sheet name="RA2" sheetId="12" r:id="rId3"/>
    <sheet name="RA3" sheetId="16" r:id="rId4"/>
    <sheet name="RA4" sheetId="19" r:id="rId5"/>
    <sheet name="RA5" sheetId="20" r:id="rId6"/>
    <sheet name="IA1" sheetId="4" r:id="rId7"/>
    <sheet name="Rehabilitation Area Milestones" sheetId="9" r:id="rId8"/>
    <sheet name="Improvement Area Milestones"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<sst xmlns="http://schemas.openxmlformats.org/spreadsheetml/2006/main" count="205" uniqueCount="105">
  <si>
    <t>Post-mining land uses (PMLU)</t>
  </si>
  <si>
    <t>Rehabilitation area</t>
  </si>
  <si>
    <t>RA1</t>
  </si>
  <si>
    <t>Relevant activities</t>
  </si>
  <si>
    <t>Spoil Dumps</t>
  </si>
  <si>
    <t>Total rehabilitation area size (ha)</t>
  </si>
  <si>
    <t>Commencement of first milestone: RM3</t>
  </si>
  <si>
    <t>PMLU</t>
  </si>
  <si>
    <t>Woodland Habitat</t>
  </si>
  <si>
    <t>Date area is available</t>
  </si>
  <si>
    <t>Cumulative area available (ha)</t>
  </si>
  <si>
    <t>Milestone completed by</t>
  </si>
  <si>
    <t>Milestone Reference</t>
  </si>
  <si>
    <t>Cumulative area achieved (ha)</t>
  </si>
  <si>
    <t>RM3</t>
  </si>
  <si>
    <t>RM5</t>
  </si>
  <si>
    <t>RM8</t>
  </si>
  <si>
    <t>RM11</t>
  </si>
  <si>
    <t>RM14</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</si>
  <si>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</si>
  <si>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</si>
  <si>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</si>
  <si>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</si>
  <si>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</si>
  <si>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Cattle Grazing</t>
  </si>
  <si>
    <t>RM4</t>
  </si>
  <si>
    <t>RM7</t>
  </si>
  <si>
    <t>RM10</t>
  </si>
  <si>
    <t>RM13</t>
  </si>
  <si>
    <t>RA3</t>
  </si>
  <si>
    <t>Watercourse</t>
  </si>
  <si>
    <t>Commencement of first milestone: RM1</t>
  </si>
  <si>
    <t>RM1</t>
  </si>
  <si>
    <t>RM6</t>
  </si>
  <si>
    <t>RM9</t>
  </si>
  <si>
    <t>RM12</t>
  </si>
  <si>
    <t>RM15</t>
  </si>
  <si>
    <t>RA4</t>
  </si>
  <si>
    <t>Commencement of first milestone: RM10</t>
  </si>
  <si>
    <t>RM16</t>
  </si>
  <si>
    <t>RA5</t>
  </si>
  <si>
    <t>Infrastructure Areas - CHPP, MIA, workshop, dams, coal stockpiles, roads and general infrastructure</t>
  </si>
  <si>
    <t>RM2</t>
  </si>
  <si>
    <t>Non-use management area (NUMA)</t>
  </si>
  <si>
    <t>Improvement area</t>
  </si>
  <si>
    <t>IA1</t>
  </si>
  <si>
    <t>Void</t>
  </si>
  <si>
    <t>Total size (ha)</t>
  </si>
  <si>
    <t>Commencement of first milestone: MM1</t>
  </si>
  <si>
    <t>NUMA</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</si>
  <si>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</si>
  <si>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</si>
  <si>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</si>
  <si>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</si>
  <si>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</si>
  <si>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</si>
  <si>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</si>
  <si>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</si>
  <si>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</si>
  <si>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</si>
  <si>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Infrastructure decommissioning and removal</t>
  </si>
  <si>
    <r>
      <t>a)    Services with no beneficial PMLU re-use disconnected
b)    Built and service surface infrastructure with no beneficial PMLU re-use removed
c)    No below-ground built or service infrastructure within 0.5m of the final landform surface
d)    No concrete or bitumen within 0.5m of the final landform surface
e)    Demolition waste removed from the final landform surface
f)     Assessment of mine water dams is completed by an appropriately qualified person (AQP)</t>
    </r>
    <r>
      <rPr>
        <vertAlign val="superscript"/>
        <sz val="11"/>
        <color theme="1"/>
        <rFont val="Calibri"/>
        <family val="2"/>
        <scheme val="minor"/>
      </rPr>
      <t>1</t>
    </r>
    <r>
      <rPr>
        <sz val="11"/>
        <color theme="1"/>
        <rFont val="Calibri"/>
        <family val="2"/>
        <scheme val="minor"/>
      </rPr>
      <t xml:space="preserve"> and identified sediment and water management actions are completed
g)    Mine water dams are decommissioned
h)    Watercourse crossings and culverts removed
</t>
    </r>
    <r>
      <rPr>
        <b/>
        <i/>
        <vertAlign val="superscript"/>
        <sz val="10"/>
        <color theme="1"/>
        <rFont val="Calibri"/>
        <family val="2"/>
        <scheme val="minor"/>
      </rPr>
      <t>1</t>
    </r>
    <r>
      <rPr>
        <b/>
        <i/>
        <sz val="10"/>
        <color theme="1"/>
        <rFont val="Calibri"/>
        <family val="2"/>
        <scheme val="minor"/>
      </rPr>
      <t>Appropriately qualified person</t>
    </r>
    <r>
      <rPr>
        <i/>
        <sz val="10"/>
        <color theme="1"/>
        <rFont val="Calibri"/>
        <family val="2"/>
        <scheme val="minor"/>
      </rPr>
      <t>: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</si>
  <si>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Remediation and/or management of contaminated land</t>
  </si>
  <si>
    <t>a)   Contaminated Land Investigation Document completed in accordance with the Environmental Protection Act 1994, including:
              i.        Site Suitability Statement confirming the suitability of the property for the PMLUs 
             ii.        Audit Certification
b)    Contaminated Land Investigation Document including a Site Investigation Report and, where required, a Validation Report and/or a draft Site Management Plan</t>
  </si>
  <si>
    <t>Landform development and reshaping</t>
  </si>
  <si>
    <t>a)    Landforms reshaped with maximum 25% slopes (RA1)
b)    Rock placed a minimum thickness of 0.5m on &gt;20% slopes (RA1)
c)     Landforms requiring reshaping are reshaped to be free-draining with maximum 12% slopes (RA2, RA5)
d)    Disturbed natural watercourse bed and banks returned to a profile similar to the pre-disturbance condition (RA3)</t>
  </si>
  <si>
    <t>Surface preparation (cattle grazing)</t>
  </si>
  <si>
    <r>
      <t>a)    Topsoil placed at minimum depth of 150mm 
b)    Assessment of growth media characteristics is completed by an AQP</t>
    </r>
    <r>
      <rPr>
        <vertAlign val="superscript"/>
        <sz val="11"/>
        <color theme="1"/>
        <rFont val="Calibri"/>
        <family val="2"/>
        <scheme val="minor"/>
      </rPr>
      <t>1</t>
    </r>
    <r>
      <rPr>
        <sz val="11"/>
        <color theme="1"/>
        <rFont val="Calibri"/>
        <family val="2"/>
        <scheme val="minor"/>
      </rPr>
      <t xml:space="preserve">     
c)    Ameliorant and physical treatments are applied as identified in RM4(b)
d)    Rip on contour
</t>
    </r>
  </si>
  <si>
    <t>Surface preparation (woodland habitat)</t>
  </si>
  <si>
    <t>Surface preparation (watercourse)</t>
  </si>
  <si>
    <r>
      <t>a)    Topsoil placed at minimum depth of 150mm
b)    Assessment of growth media characteristics is completed by an AQP</t>
    </r>
    <r>
      <rPr>
        <vertAlign val="superscript"/>
        <sz val="11"/>
        <color theme="1"/>
        <rFont val="Calibri"/>
        <family val="2"/>
        <scheme val="minor"/>
      </rPr>
      <t>1</t>
    </r>
    <r>
      <rPr>
        <sz val="11"/>
        <color theme="1"/>
        <rFont val="Calibri"/>
        <family val="2"/>
        <scheme val="minor"/>
      </rPr>
      <t xml:space="preserve">
c)    Ameliorant and physical treatments are applied as identified in RM6(b)
d)    Rip on contour as required</t>
    </r>
  </si>
  <si>
    <t>Revegetation (cattle grazing)</t>
  </si>
  <si>
    <t>Revegetation (woodland habitat)</t>
  </si>
  <si>
    <t xml:space="preserve">a)    Completed seeding in accordance with recommended woodland habitat species mix and seeding rates in Table 32 of the Daunia Mine PRC Plan, 1 July 2023, v1 </t>
  </si>
  <si>
    <t>Revegetation (watercourse)</t>
  </si>
  <si>
    <t>a)    Completed seeding in accordance with recommended watercourse species mix and seeding rates in Table 33 of the Daunia Mine PRC Plan, 1 July 2023, v1</t>
  </si>
  <si>
    <t>Achievement of surface requirements (cattle grazing)</t>
  </si>
  <si>
    <r>
      <t>a)    Groundcover</t>
    </r>
    <r>
      <rPr>
        <vertAlign val="superscript"/>
        <sz val="11"/>
        <color theme="1"/>
        <rFont val="Calibri"/>
        <family val="2"/>
        <scheme val="minor"/>
      </rPr>
      <t>2</t>
    </r>
    <r>
      <rPr>
        <sz val="11"/>
        <color theme="1"/>
        <rFont val="Calibri"/>
        <family val="2"/>
        <scheme val="minor"/>
      </rPr>
      <t xml:space="preserve">: &gt;50%  
</t>
    </r>
    <r>
      <rPr>
        <i/>
        <vertAlign val="superscript"/>
        <sz val="10"/>
        <color theme="1"/>
        <rFont val="Calibri"/>
        <family val="2"/>
        <scheme val="minor"/>
      </rPr>
      <t>2</t>
    </r>
    <r>
      <rPr>
        <b/>
        <i/>
        <sz val="10"/>
        <color theme="1"/>
        <rFont val="Calibri"/>
        <family val="2"/>
        <scheme val="minor"/>
      </rPr>
      <t>Groundcover:</t>
    </r>
    <r>
      <rPr>
        <i/>
        <sz val="10"/>
        <color theme="1"/>
        <rFont val="Calibri"/>
        <family val="2"/>
        <scheme val="minor"/>
      </rPr>
      <t xml:space="preserve"> anything in contact with the soil surface, for example, live cover, standing dry cover, organic litter (including leaves, hay, woody debris) or rocks</t>
    </r>
  </si>
  <si>
    <t>Achievement of surface requirements (woodland habitat)</t>
  </si>
  <si>
    <r>
      <t>a)    Groundcover</t>
    </r>
    <r>
      <rPr>
        <vertAlign val="superscript"/>
        <sz val="11"/>
        <color theme="1"/>
        <rFont val="Calibri"/>
        <family val="2"/>
        <scheme val="minor"/>
      </rPr>
      <t>2</t>
    </r>
    <r>
      <rPr>
        <sz val="11"/>
        <color theme="1"/>
        <rFont val="Calibri"/>
        <family val="2"/>
        <scheme val="minor"/>
      </rPr>
      <t>:
              i.        &gt;15% slopes ≥80%
             ii.        ≤15% slopes ≥50%</t>
    </r>
  </si>
  <si>
    <t>Achievement of surface requirements (watercourse)</t>
  </si>
  <si>
    <t>Achievement of post-mining land use to a stable condition (cattle grazing – RA2, RA5)</t>
  </si>
  <si>
    <t>Achievement of post-mining land use to a stable condition (woodland habitat – RA1)</t>
  </si>
  <si>
    <t>Achievement of post-mining land use to a stable condition (watercourse – RA3)</t>
  </si>
  <si>
    <t>Achievement of post-mining land use to a stable condition (cattle grazing, existing rehabilitation – RA4)</t>
  </si>
  <si>
    <r>
      <t>a)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Groundcover: &gt;50% 
c)     Land condition: assessed as Good (A) or Fair (B) as per DES (2022a) Figure 3
d)    Leucaena &gt;2m high: stem density is &lt;250 stems per hectare (1 per 40m</t>
    </r>
    <r>
      <rPr>
        <vertAlign val="superscript"/>
        <sz val="11"/>
        <color theme="1"/>
        <rFont val="Calibri"/>
        <family val="2"/>
        <scheme val="minor"/>
      </rPr>
      <t>2</t>
    </r>
    <r>
      <rPr>
        <sz val="11"/>
        <color theme="1"/>
        <rFont val="Calibri"/>
        <family val="2"/>
        <scheme val="minor"/>
      </rPr>
      <t>) mean total area</t>
    </r>
  </si>
  <si>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</si>
  <si>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</si>
  <si>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</si>
  <si>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</si>
  <si>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Achievement of structural stability</t>
  </si>
  <si>
    <t>Achievement of surface requirements</t>
  </si>
  <si>
    <t>a)   Safety bund (minimum 2m height and 4m base width) is constructed, where required, at the geotechnical set-back distance
b)   Fencing erected around perimeter of safety bund, where required
c)   Warning signage placed along the fence line (nominally one sign every 100m)</t>
  </si>
  <si>
    <t>Achievement of sufficient improvement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</si>
  <si>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</si>
  <si>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</si>
  <si>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</si>
  <si>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a)    Topsoil placed at depth of 100mm to 150mm</t>
    </r>
    <r>
      <rPr>
        <vertAlign val="superscript"/>
        <sz val="11"/>
        <color theme="1"/>
        <rFont val="Calibri"/>
        <family val="2"/>
        <scheme val="minor"/>
      </rPr>
      <t xml:space="preserve">
</t>
    </r>
    <r>
      <rPr>
        <sz val="11"/>
        <color theme="1"/>
        <rFont val="Calibri"/>
        <family val="2"/>
        <scheme val="minor"/>
      </rPr>
      <t>b)    Assessment of growth media characteristics is completed by an AQP</t>
    </r>
    <r>
      <rPr>
        <vertAlign val="superscript"/>
        <sz val="11"/>
        <color theme="1"/>
        <rFont val="Calibri"/>
        <family val="2"/>
        <scheme val="minor"/>
      </rPr>
      <t>1</t>
    </r>
    <r>
      <rPr>
        <sz val="11"/>
        <color theme="1"/>
        <rFont val="Calibri"/>
        <family val="2"/>
        <scheme val="minor"/>
      </rPr>
      <t xml:space="preserve">
c)    Ameliorant and physical treatments are applied as identified in RM5(b)
d)    Deep rip on contour</t>
    </r>
  </si>
  <si>
    <r>
      <t>a)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Rainfall runoff from rehabilitated areas that reports to the receiving environment is not significantly different to upstream values for the following: pH, EC and turbidity, as per Daunia Mine PRC Plan, 1 July 2023, v1, Appendix M, Figure 25
c)    Geomorphic index score: greater than or equal to upstream or downstream values (IDC method</t>
    </r>
    <r>
      <rPr>
        <vertAlign val="superscript"/>
        <sz val="11"/>
        <color theme="1"/>
        <rFont val="Calibri"/>
        <family val="2"/>
        <scheme val="minor"/>
      </rPr>
      <t>3</t>
    </r>
    <r>
      <rPr>
        <sz val="11"/>
        <color theme="1"/>
        <rFont val="Calibri"/>
        <family val="2"/>
        <scheme val="minor"/>
      </rPr>
      <t>)
d)    Riparian vegetation index score: greater than or equal to upstream or downstream values (IDC method</t>
    </r>
    <r>
      <rPr>
        <vertAlign val="superscript"/>
        <sz val="11"/>
        <color theme="1"/>
        <rFont val="Calibri"/>
        <family val="2"/>
        <scheme val="minor"/>
      </rPr>
      <t>3</t>
    </r>
    <r>
      <rPr>
        <sz val="11"/>
        <color theme="1"/>
        <rFont val="Calibri"/>
        <family val="2"/>
        <scheme val="minor"/>
      </rPr>
      <t xml:space="preserve">)
</t>
    </r>
    <r>
      <rPr>
        <i/>
        <vertAlign val="superscript"/>
        <sz val="10"/>
        <color theme="1"/>
        <rFont val="Calibri"/>
        <family val="2"/>
        <scheme val="minor"/>
      </rPr>
      <t>3</t>
    </r>
    <r>
      <rPr>
        <b/>
        <i/>
        <sz val="10"/>
        <color theme="1"/>
        <rFont val="Calibri"/>
        <family val="2"/>
        <scheme val="minor"/>
      </rPr>
      <t>Rehabilitated watercourse</t>
    </r>
    <r>
      <rPr>
        <i/>
        <sz val="10"/>
        <color theme="1"/>
        <rFont val="Calibri"/>
        <family val="2"/>
        <scheme val="minor"/>
      </rPr>
      <t xml:space="preserve"> - Modified IDC method with a reduced number of monitoring points within each reach</t>
    </r>
  </si>
  <si>
    <r>
      <t>a)   The required high-wall, end-wall and low-wall set-back to achieve a FoS ≥1.5 is determined by an AQP</t>
    </r>
    <r>
      <rPr>
        <vertAlign val="superscript"/>
        <sz val="11"/>
        <color theme="1"/>
        <rFont val="Calibri"/>
        <family val="2"/>
        <scheme val="minor"/>
      </rPr>
      <t>1</t>
    </r>
  </si>
  <si>
    <r>
      <t>a)   NUMA low-walls down to 10m above the modelled maximum residual void lake elevation: total vegetation cover ≥30%
b)    Certification from an AQP</t>
    </r>
    <r>
      <rPr>
        <vertAlign val="superscript"/>
        <sz val="11"/>
        <color theme="1"/>
        <rFont val="Calibri"/>
        <family val="2"/>
        <scheme val="minor"/>
      </rPr>
      <t>1</t>
    </r>
    <r>
      <rPr>
        <sz val="11"/>
        <color theme="1"/>
        <rFont val="Calibri"/>
        <family val="2"/>
        <scheme val="minor"/>
      </rPr>
      <t xml:space="preserve"> that the residual void is safe to humans and livestock
c)    Certification from an AQP</t>
    </r>
    <r>
      <rPr>
        <vertAlign val="superscript"/>
        <sz val="11"/>
        <color theme="1"/>
        <rFont val="Calibri"/>
        <family val="2"/>
        <scheme val="minor"/>
      </rPr>
      <t>1</t>
    </r>
    <r>
      <rPr>
        <sz val="11"/>
        <color theme="1"/>
        <rFont val="Calibri"/>
        <family val="2"/>
        <scheme val="minor"/>
      </rPr>
      <t xml:space="preserve"> that the residual void will not present an unacceptable risk of environmental harm outside of the tenure boundary</t>
    </r>
  </si>
  <si>
    <t>a)    Completed seeding in accordance with recommended species mix and seeding rates in Table 30 of the Daunia Mine PRC Plan, 1 July 2023, v1</t>
  </si>
  <si>
    <t>Existing Rehabilitation</t>
  </si>
  <si>
    <r>
      <t>a)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Rehabilitation is assessed as geotechnically stable by an AQP</t>
    </r>
    <r>
      <rPr>
        <vertAlign val="superscript"/>
        <sz val="11"/>
        <color theme="1"/>
        <rFont val="Calibri"/>
        <family val="2"/>
        <scheme val="minor"/>
      </rPr>
      <t>1</t>
    </r>
    <r>
      <rPr>
        <sz val="11"/>
        <color theme="1"/>
        <rFont val="Calibri"/>
        <family val="2"/>
        <scheme val="minor"/>
      </rPr>
      <t xml:space="preserve"> with FoS≥1.5, unless an alternative is justified by an AQP</t>
    </r>
    <r>
      <rPr>
        <vertAlign val="superscript"/>
        <sz val="11"/>
        <color theme="1"/>
        <rFont val="Calibri"/>
        <family val="2"/>
        <scheme val="minor"/>
      </rPr>
      <t>1</t>
    </r>
    <r>
      <rPr>
        <sz val="11"/>
        <color theme="1"/>
        <rFont val="Calibri"/>
        <family val="2"/>
        <scheme val="minor"/>
      </rPr>
      <t xml:space="preserve"> (RA2)  
c)    Groundcover</t>
    </r>
    <r>
      <rPr>
        <vertAlign val="superscript"/>
        <sz val="11"/>
        <color theme="1"/>
        <rFont val="Calibri"/>
        <family val="2"/>
        <scheme val="minor"/>
      </rPr>
      <t>2</t>
    </r>
    <r>
      <rPr>
        <sz val="11"/>
        <color theme="1"/>
        <rFont val="Calibri"/>
        <family val="2"/>
        <scheme val="minor"/>
      </rPr>
      <t>: &gt;50%
d)     Rainfall runoff from rehabilitated areas that reports to the receiving environment is not significantly different to upstream values for the following: pH, EC and turbidity, as per Daunia Mine PRC Plan, 1 July 2023, v1, Appendix M, Figure 25
e)    Land suitability class ≤3 (as per Table 20 of the Daunia Mine PRC Plan, 1 July 2023, v1), or not different from pre-mining class if ≥4 (DSITI &amp; DNRM, 2015); or land condition assessed as Good (A) or Fair (B) as per DES (2022a) Figure 3
f)      Leucaena &gt;2m high: stem density is &lt;250 stems per hectare (1 per 40m</t>
    </r>
    <r>
      <rPr>
        <vertAlign val="superscript"/>
        <sz val="11"/>
        <color theme="1"/>
        <rFont val="Calibri"/>
        <family val="2"/>
        <scheme val="minor"/>
      </rPr>
      <t>2</t>
    </r>
    <r>
      <rPr>
        <sz val="11"/>
        <color theme="1"/>
        <rFont val="Calibri"/>
        <family val="2"/>
        <scheme val="minor"/>
      </rPr>
      <t xml:space="preserve">) mean total area
</t>
    </r>
  </si>
  <si>
    <r>
      <t>a)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Rehabilitation is assessed as geotechnically stable by an AQP</t>
    </r>
    <r>
      <rPr>
        <vertAlign val="superscript"/>
        <sz val="11"/>
        <color theme="1"/>
        <rFont val="Calibri"/>
        <family val="2"/>
        <scheme val="minor"/>
      </rPr>
      <t>1</t>
    </r>
    <r>
      <rPr>
        <sz val="11"/>
        <color theme="1"/>
        <rFont val="Calibri"/>
        <family val="2"/>
        <scheme val="minor"/>
      </rPr>
      <t xml:space="preserve"> with FoS≥1.5, unless an alternative is justified by an AQP</t>
    </r>
    <r>
      <rPr>
        <vertAlign val="superscript"/>
        <sz val="11"/>
        <color theme="1"/>
        <rFont val="Calibri"/>
        <family val="2"/>
        <scheme val="minor"/>
      </rPr>
      <t>1</t>
    </r>
    <r>
      <rPr>
        <sz val="11"/>
        <color theme="1"/>
        <rFont val="Calibri"/>
        <family val="2"/>
        <scheme val="minor"/>
      </rPr>
      <t xml:space="preserve"> (RA1)
c)    Groundcover</t>
    </r>
    <r>
      <rPr>
        <vertAlign val="superscript"/>
        <sz val="11"/>
        <color theme="1"/>
        <rFont val="Calibri"/>
        <family val="2"/>
        <scheme val="minor"/>
      </rPr>
      <t>2</t>
    </r>
    <r>
      <rPr>
        <sz val="11"/>
        <color theme="1"/>
        <rFont val="Calibri"/>
        <family val="2"/>
        <scheme val="minor"/>
      </rPr>
      <t>:
              i.        &gt;15% slopes ≥80%
             ii.        ≤15% slopes ≥50%
d)    Rainfall runoff from rehabilitated areas that reports to the receiving environment is not significantly different to upstream values for the following: pH, EC and turbidity, as per Daunia Mine PRC Plan, 1 July 2023, v1, Appendix M, Figure 25
e)    Species richness: trees ≥2; shrubs ≥3; grasses ≥4 
f)     Tree canopy cover: ≥16%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</si>
</sst>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d/mm/yy;@"/>
    <numFmt numFmtId="165" formatCode="0.0"/>
  </numFmts>
  <fonts count="13" x14ac:knownFonts="1">
    <font>
      <sz val="11"/>
      <color theme="1"/>
      <name val="Calibri"/>
      <family val="2"/>
      <scheme val="minor"/>
    </font>
    <font>
      <sz val="11"/>
      <color theme="1"/>
      <name val="Arial"/>
      <family val="2"/>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11"/>
      <color theme="1"/>
      <name val="Calibri"/>
      <family val="2"/>
      <scheme val="minor"/>
    </font>
    <font>
      <vertAlign val="superscript"/>
      <sz val="11"/>
      <color theme="1"/>
      <name val="Calibri"/>
      <family val="2"/>
      <scheme val="minor"/>
    </font>
    <font>
      <b/>
      <i/>
      <vertAlign val="superscript"/>
      <sz val="10"/>
      <color theme="1"/>
      <name val="Calibri"/>
      <family val="2"/>
      <scheme val="minor"/>
    </font>
    <font>
      <b/>
      <i/>
      <sz val="10"/>
      <color theme="1"/>
      <name val="Calibri"/>
      <family val="2"/>
      <scheme val="minor"/>
    </font>
    <font>
      <i/>
      <sz val="10"/>
      <color theme="1"/>
      <name val="Calibri"/>
      <family val="2"/>
      <scheme val="minor"/>
    </font>
    <font>
      <i/>
      <vertAlign val="superscript"/>
      <sz val="10"/>
      <color theme="1"/>
      <name val="Calibri"/>
      <family val="2"/>
      <scheme val="minor"/>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medium">
        <color auto="1"/>
      </left>
      <right style="thin">
        <color indexed="64"/>
      </right>
      <top style="medium">
        <color auto="1"/>
      </top>
      <bottom style="medium">
        <color auto="1"/>
      </bottom>
      <diagonal/>
    </border>
    <border>
      <left/>
      <right style="thin">
        <color indexed="64"/>
      </right>
      <top style="medium">
        <color auto="1"/>
      </top>
      <bottom style="medium">
        <color auto="1"/>
      </bottom>
      <diagonal/>
    </border>
  </borders>
  <cellStyleXfs count="6">
    <xf numFmtId="0" fontId="0" fillId="0" borderId="0"/>
    <xf numFmtId="0" fontId="6" fillId="0" borderId="0"/>
    <xf numFmtId="0" fontId="1" fillId="0" borderId="0"/>
    <xf numFmtId="0" fontId="6" fillId="0" borderId="0"/>
    <xf numFmtId="43"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2" fillId="5" borderId="1" xfId="0" applyFont="1" applyFill="1" applyBorder="1" applyAlignment="1">
      <alignment wrapText="1"/>
    </xf>
    <xf numFmtId="0" fontId="2" fillId="0" borderId="0" xfId="0" applyFont="1"/>
    <xf numFmtId="0" fontId="2" fillId="3" borderId="4" xfId="0" applyFont="1" applyFill="1" applyBorder="1" applyAlignment="1">
      <alignment wrapText="1"/>
    </xf>
    <xf numFmtId="0" fontId="2" fillId="3" borderId="6" xfId="0" applyFont="1" applyFill="1" applyBorder="1" applyAlignment="1">
      <alignment wrapText="1"/>
    </xf>
    <xf numFmtId="0" fontId="2" fillId="5" borderId="4" xfId="0" applyFont="1" applyFill="1" applyBorder="1"/>
    <xf numFmtId="0" fontId="2" fillId="5" borderId="6" xfId="0" applyFont="1" applyFill="1" applyBorder="1"/>
    <xf numFmtId="0" fontId="2" fillId="4" borderId="7" xfId="0" applyFont="1" applyFill="1" applyBorder="1"/>
    <xf numFmtId="0" fontId="2" fillId="4" borderId="8" xfId="0" applyFont="1" applyFill="1" applyBorder="1"/>
    <xf numFmtId="0" fontId="2" fillId="4" borderId="9" xfId="0" applyFont="1" applyFill="1" applyBorder="1"/>
    <xf numFmtId="0" fontId="0" fillId="2" borderId="1" xfId="0" applyFill="1" applyBorder="1" applyAlignment="1">
      <alignment horizontal="left" vertical="center"/>
    </xf>
    <xf numFmtId="0" fontId="4"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1" fontId="0" fillId="7" borderId="1" xfId="0" applyNumberFormat="1" applyFill="1" applyBorder="1" applyAlignment="1">
      <alignment horizontal="center" vertical="center"/>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8"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14" fontId="0" fillId="7" borderId="13" xfId="0" applyNumberFormat="1" applyFill="1" applyBorder="1" applyAlignment="1">
      <alignment horizontal="center" vertical="center"/>
    </xf>
    <xf numFmtId="14" fontId="0" fillId="7" borderId="15" xfId="0" applyNumberFormat="1" applyFill="1" applyBorder="1" applyAlignment="1">
      <alignment horizontal="center" vertical="center"/>
    </xf>
    <xf numFmtId="0" fontId="2" fillId="5" borderId="2" xfId="0" applyFont="1" applyFill="1" applyBorder="1" applyAlignment="1">
      <alignment vertical="center"/>
    </xf>
    <xf numFmtId="0" fontId="2" fillId="5" borderId="3" xfId="0" applyFont="1" applyFill="1" applyBorder="1" applyAlignment="1">
      <alignment vertical="center"/>
    </xf>
    <xf numFmtId="0" fontId="2" fillId="5" borderId="4" xfId="0" applyFont="1" applyFill="1" applyBorder="1" applyAlignment="1">
      <alignment vertical="center"/>
    </xf>
    <xf numFmtId="1" fontId="0" fillId="7" borderId="2" xfId="0" applyNumberFormat="1" applyFill="1" applyBorder="1" applyAlignment="1">
      <alignment horizontal="center" vertical="center"/>
    </xf>
    <xf numFmtId="1" fontId="0" fillId="7" borderId="13" xfId="0" applyNumberFormat="1" applyFill="1" applyBorder="1" applyAlignment="1">
      <alignment horizontal="center" vertical="center"/>
    </xf>
    <xf numFmtId="1" fontId="0" fillId="7" borderId="15" xfId="0" applyNumberFormat="1" applyFill="1" applyBorder="1" applyAlignment="1">
      <alignment horizontal="center" vertical="center"/>
    </xf>
    <xf numFmtId="0" fontId="2" fillId="5" borderId="4" xfId="0" applyFont="1" applyFill="1" applyBorder="1" applyAlignment="1">
      <alignment horizontal="left" vertical="center"/>
    </xf>
    <xf numFmtId="14" fontId="0" fillId="7" borderId="10" xfId="0" applyNumberFormat="1" applyFill="1" applyBorder="1" applyAlignment="1">
      <alignment horizontal="center" vertical="center"/>
    </xf>
    <xf numFmtId="14" fontId="0" fillId="7" borderId="1" xfId="0" applyNumberFormat="1" applyFill="1" applyBorder="1" applyAlignment="1">
      <alignment horizontal="center" vertical="center"/>
    </xf>
    <xf numFmtId="14" fontId="0" fillId="7" borderId="8" xfId="0" applyNumberFormat="1" applyFill="1" applyBorder="1" applyAlignment="1">
      <alignment horizontal="center" vertical="center"/>
    </xf>
    <xf numFmtId="0" fontId="0" fillId="0" borderId="2" xfId="0" applyBorder="1" applyAlignment="1">
      <alignment horizontal="left" vertical="top" wrapText="1" indent="1"/>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0" fontId="2" fillId="5" borderId="6" xfId="0" applyFont="1" applyFill="1" applyBorder="1" applyAlignment="1">
      <alignment vertical="center"/>
    </xf>
    <xf numFmtId="0" fontId="4" fillId="5" borderId="4" xfId="0" applyFont="1" applyFill="1" applyBorder="1" applyAlignment="1">
      <alignment vertical="center"/>
    </xf>
    <xf numFmtId="0" fontId="0" fillId="0" borderId="2" xfId="0" applyBorder="1" applyAlignment="1">
      <alignment horizontal="left" vertical="top" indent="1"/>
    </xf>
    <xf numFmtId="0" fontId="0" fillId="0" borderId="2" xfId="0" applyBorder="1" applyAlignment="1">
      <alignment horizontal="left" vertical="center" wrapText="1" indent="1"/>
    </xf>
    <xf numFmtId="0" fontId="0" fillId="0" borderId="5" xfId="0" applyBorder="1" applyAlignment="1">
      <alignment horizontal="left" vertical="top" wrapText="1" indent="1"/>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165" fontId="0" fillId="8" borderId="16" xfId="0" applyNumberFormat="1" applyFill="1" applyBorder="1" applyAlignment="1">
      <alignment horizontal="center" vertical="center"/>
    </xf>
    <xf numFmtId="165" fontId="12" fillId="8" borderId="1" xfId="3" applyNumberFormat="1" applyFont="1" applyFill="1" applyBorder="1" applyAlignment="1">
      <alignment horizontal="center" vertical="center"/>
    </xf>
    <xf numFmtId="0" fontId="0" fillId="0" borderId="0" xfId="0" applyAlignment="1">
      <alignment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 fontId="0" fillId="2" borderId="2" xfId="0" applyNumberFormat="1" applyFill="1" applyBorder="1" applyAlignment="1">
      <alignment horizontal="center" vertical="center"/>
    </xf>
    <xf numFmtId="1" fontId="0" fillId="2" borderId="3" xfId="0" applyNumberFormat="1" applyFill="1" applyBorder="1" applyAlignment="1">
      <alignment horizontal="center" vertical="center"/>
    </xf>
    <xf numFmtId="1" fontId="0" fillId="2" borderId="4" xfId="0" applyNumberFormat="1" applyFill="1" applyBorder="1" applyAlignment="1">
      <alignment horizontal="center" vertical="center"/>
    </xf>
    <xf numFmtId="0" fontId="2" fillId="6" borderId="9" xfId="0" applyFont="1" applyFill="1" applyBorder="1" applyAlignment="1">
      <alignment horizontal="left"/>
    </xf>
    <xf numFmtId="0" fontId="2" fillId="6" borderId="14" xfId="0" applyFont="1" applyFill="1" applyBorder="1" applyAlignment="1">
      <alignment horizontal="left"/>
    </xf>
    <xf numFmtId="0" fontId="2" fillId="6" borderId="7" xfId="0" applyFont="1" applyFill="1" applyBorder="1" applyAlignment="1">
      <alignment horizontal="left"/>
    </xf>
    <xf numFmtId="0" fontId="2" fillId="6" borderId="5" xfId="0" applyFont="1" applyFill="1" applyBorder="1" applyAlignment="1">
      <alignment horizontal="left"/>
    </xf>
    <xf numFmtId="0" fontId="2" fillId="6" borderId="11" xfId="0" applyFont="1" applyFill="1" applyBorder="1" applyAlignment="1">
      <alignment horizontal="left"/>
    </xf>
    <xf numFmtId="0" fontId="2" fillId="6" borderId="6" xfId="0" applyFont="1" applyFill="1" applyBorder="1" applyAlignment="1">
      <alignment horizontal="left"/>
    </xf>
    <xf numFmtId="0" fontId="2" fillId="6" borderId="12" xfId="0" applyFont="1" applyFill="1" applyBorder="1" applyAlignment="1">
      <alignment horizontal="left"/>
    </xf>
    <xf numFmtId="0" fontId="2" fillId="6" borderId="0" xfId="0" applyFont="1" applyFill="1" applyAlignment="1">
      <alignment horizontal="left"/>
    </xf>
    <xf numFmtId="0" fontId="2" fillId="6" borderId="13" xfId="0" applyFont="1" applyFill="1" applyBorder="1" applyAlignment="1">
      <alignment horizontal="left"/>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2" fillId="3" borderId="12" xfId="0" applyFont="1" applyFill="1" applyBorder="1" applyAlignment="1">
      <alignment horizontal="center" vertical="center"/>
    </xf>
    <xf numFmtId="0" fontId="2" fillId="3" borderId="0" xfId="0" applyFont="1" applyFill="1" applyAlignment="1">
      <alignment horizontal="center" vertical="center"/>
    </xf>
    <xf numFmtId="0" fontId="0" fillId="2" borderId="1" xfId="0" applyFill="1" applyBorder="1" applyAlignment="1">
      <alignment horizontal="center"/>
    </xf>
    <xf numFmtId="1" fontId="0" fillId="2" borderId="1" xfId="0" applyNumberFormat="1" applyFill="1" applyBorder="1" applyAlignment="1">
      <alignment horizontal="center"/>
    </xf>
    <xf numFmtId="14" fontId="0" fillId="2" borderId="1" xfId="0" applyNumberFormat="1" applyFill="1" applyBorder="1" applyAlignment="1">
      <alignment horizontal="center" vertical="center"/>
    </xf>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165" fontId="0" fillId="2" borderId="1" xfId="0" applyNumberFormat="1" applyFill="1" applyBorder="1" applyAlignment="1">
      <alignment horizontal="center"/>
    </xf>
    <xf numFmtId="0" fontId="2" fillId="3" borderId="17" xfId="0" applyFont="1" applyFill="1" applyBorder="1" applyAlignment="1">
      <alignment horizontal="center" vertical="center"/>
    </xf>
    <xf numFmtId="0" fontId="0" fillId="2" borderId="1" xfId="0" applyFill="1" applyBorder="1" applyAlignment="1">
      <alignment horizontal="center" wrapText="1"/>
    </xf>
    <xf numFmtId="0" fontId="2" fillId="3" borderId="1" xfId="0" applyFont="1" applyFill="1" applyBorder="1" applyAlignment="1">
      <alignment wrapText="1"/>
    </xf>
    <xf numFmtId="0" fontId="2" fillId="3" borderId="10" xfId="0" applyFont="1" applyFill="1" applyBorder="1" applyAlignment="1">
      <alignment wrapText="1"/>
    </xf>
    <xf numFmtId="0" fontId="2" fillId="5" borderId="1" xfId="0" applyFont="1" applyFill="1" applyBorder="1"/>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cellXfs>
  <cellStyles count="6">
    <cellStyle name="Comma 2" xfId="4" xr:uid="{78737EC6-5A98-4F09-AD0F-2EB7F1F23C35}"/>
    <cellStyle name="Normal" xfId="0" builtinId="0"/>
    <cellStyle name="Normal 2" xfId="3" xr:uid="{C04DAB31-7830-4454-8AD5-916503BE0D0D}"/>
    <cellStyle name="Normal 2 2" xfId="1" xr:uid="{00000000-0005-0000-0000-000001000000}"/>
    <cellStyle name="Normal 3" xfId="2" xr:uid="{259D80DC-846D-4583-950A-3AC435C6322E}"/>
    <cellStyle name="Percent 2" xfId="5" xr:uid="{87E48410-60BB-413B-A9CF-90F453ED8F0A}"/>
  </cellStyles>
  <dxfs count="361">
    <dxf>
      <fill>
        <patternFill patternType="solid">
          <fgColor indexed="64"/>
          <bgColor theme="7" tint="0.79998168889431442"/>
        </patternFill>
      </fill>
      <alignment horizontal="center" vertical="center" textRotation="0" wrapText="0" indent="0" justifyLastLine="0" shrinkToFit="0" readingOrder="0"/>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alignment horizontal="left" vertical="top"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64" formatCode="d/mm/yy;@"/>
      <border diagonalUp="0" diagonalDown="0" outline="0">
        <left style="medium">
          <color auto="1"/>
        </left>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360"/>
      <tableStyleElement type="firstColumn" dxfId="359"/>
    </tableStyle>
    <tableStyle name="Table Style 2" pivot="0" count="2" xr9:uid="{00000000-0011-0000-FFFF-FFFF01000000}">
      <tableStyleElement type="wholeTable" dxfId="358"/>
      <tableStyleElement type="firstColumn" dxfId="357"/>
    </tableStyle>
    <tableStyle name="Table Style 3" pivot="0" count="4" xr9:uid="{00000000-0011-0000-FFFF-FFFF02000000}">
      <tableStyleElement type="wholeTable" dxfId="356"/>
      <tableStyleElement type="headerRow" dxfId="355"/>
      <tableStyleElement type="firstColumn" dxfId="354"/>
      <tableStyleElement type="secondColumnStripe" dxfId="35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V9" headerRowCount="0" totalsRowShown="0" headerRowDxfId="341" headerRowBorderDxfId="340" tableBorderDxfId="339" totalsRowBorderDxfId="338">
  <tableColumns count="22">
    <tableColumn id="1" xr3:uid="{00000000-0010-0000-0000-000001000000}" name="Column1" headerRowDxfId="337" dataDxfId="336"/>
    <tableColumn id="2" xr3:uid="{00000000-0010-0000-0000-000002000000}" name="Column2" headerRowDxfId="335" dataDxfId="334"/>
    <tableColumn id="3" xr3:uid="{00000000-0010-0000-0000-000003000000}" name="Column3" headerRowDxfId="333" dataDxfId="332"/>
    <tableColumn id="4" xr3:uid="{00000000-0010-0000-0000-000004000000}" name="Column4" headerRowDxfId="331" dataDxfId="330"/>
    <tableColumn id="5" xr3:uid="{00000000-0010-0000-0000-000005000000}" name="Column5" headerRowDxfId="329" dataDxfId="328"/>
    <tableColumn id="6" xr3:uid="{00000000-0010-0000-0000-000006000000}" name="Column6" headerRowDxfId="327" dataDxfId="326"/>
    <tableColumn id="7" xr3:uid="{00000000-0010-0000-0000-000007000000}" name="Column7" headerRowDxfId="325" dataDxfId="324"/>
    <tableColumn id="8" xr3:uid="{00000000-0010-0000-0000-000008000000}" name="Column8" headerRowDxfId="323" dataDxfId="322"/>
    <tableColumn id="9" xr3:uid="{00000000-0010-0000-0000-000009000000}" name="Column9" headerRowDxfId="321" dataDxfId="320"/>
    <tableColumn id="10" xr3:uid="{00000000-0010-0000-0000-00000A000000}" name="Column10" headerRowDxfId="319" dataDxfId="318"/>
    <tableColumn id="11" xr3:uid="{00000000-0010-0000-0000-00000B000000}" name="Column11" headerRowDxfId="317" dataDxfId="316"/>
    <tableColumn id="12" xr3:uid="{00000000-0010-0000-0000-00000C000000}" name="Column12" headerRowDxfId="315" dataDxfId="314"/>
    <tableColumn id="13" xr3:uid="{00000000-0010-0000-0000-00000D000000}" name="Column13" headerRowDxfId="313" dataDxfId="312"/>
    <tableColumn id="14" xr3:uid="{00000000-0010-0000-0000-00000E000000}" name="Column14" headerRowDxfId="311" dataDxfId="310"/>
    <tableColumn id="15" xr3:uid="{00000000-0010-0000-0000-00000F000000}" name="Column15" headerRowDxfId="309" dataDxfId="308"/>
    <tableColumn id="16" xr3:uid="{00000000-0010-0000-0000-000010000000}" name="Column16" headerRowDxfId="307" dataDxfId="306"/>
    <tableColumn id="17" xr3:uid="{00000000-0010-0000-0000-000011000000}" name="Column17" headerRowDxfId="305" dataDxfId="304"/>
    <tableColumn id="18" xr3:uid="{00000000-0010-0000-0000-000012000000}" name="Column18" headerRowDxfId="303" dataDxfId="302"/>
    <tableColumn id="19" xr3:uid="{00000000-0010-0000-0000-000013000000}" name="Column19" headerRowDxfId="301" dataDxfId="300"/>
    <tableColumn id="20" xr3:uid="{00000000-0010-0000-0000-000014000000}" name="Column20" headerRowDxfId="299" dataDxfId="298"/>
    <tableColumn id="21" xr3:uid="{00000000-0010-0000-0000-000015000000}" name="Column21" headerRowDxfId="297" dataDxfId="296"/>
    <tableColumn id="22" xr3:uid="{00000000-0010-0000-0000-000016000000}" name="Column22" headerRowDxfId="295" dataDxfId="29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2" displayName="Table12" ref="A7:K9" headerRowCount="0" totalsRowShown="0" headerRowDxfId="39" headerRowBorderDxfId="38" tableBorderDxfId="37" totalsRowBorderDxfId="36">
  <tableColumns count="11">
    <tableColumn id="1" xr3:uid="{00000000-0010-0000-0900-000001000000}" name="Column1" headerRowDxfId="35" dataDxfId="10"/>
    <tableColumn id="2" xr3:uid="{00000000-0010-0000-0900-000002000000}" name="Column2" headerRowDxfId="34" dataDxfId="9"/>
    <tableColumn id="3" xr3:uid="{00000000-0010-0000-0900-000003000000}" name="Column3" headerRowDxfId="33" dataDxfId="8"/>
    <tableColumn id="4" xr3:uid="{00000000-0010-0000-0900-000004000000}" name="Column4" headerRowDxfId="32" dataDxfId="7"/>
    <tableColumn id="5" xr3:uid="{00000000-0010-0000-0900-000005000000}" name="Column5" headerRowDxfId="31" dataDxfId="6"/>
    <tableColumn id="6" xr3:uid="{00000000-0010-0000-0900-000006000000}" name="Column6" headerRowDxfId="30" dataDxfId="5"/>
    <tableColumn id="7" xr3:uid="{00000000-0010-0000-0900-000007000000}" name="Column7" headerRowDxfId="29" dataDxfId="4"/>
    <tableColumn id="8" xr3:uid="{00000000-0010-0000-0900-000008000000}" name="Column8" headerRowDxfId="28" dataDxfId="3"/>
    <tableColumn id="9" xr3:uid="{00000000-0010-0000-0900-000009000000}" name="Column9" headerRowDxfId="27" dataDxfId="2"/>
    <tableColumn id="10" xr3:uid="{00000000-0010-0000-0900-00000A000000}" name="Column10" headerRowDxfId="26" dataDxfId="1"/>
    <tableColumn id="11" xr3:uid="{00000000-0010-0000-0900-00000B000000}" name="Column11" headerRowDxfId="25" dataDxfId="0"/>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A1:C17" totalsRowShown="0" headerRowDxfId="24" headerRowBorderDxfId="23" tableBorderDxfId="22" totalsRowBorderDxfId="21">
  <autoFilter ref="A1:C17" xr:uid="{00000000-0009-0000-0100-00000E000000}">
    <filterColumn colId="0" hiddenButton="1"/>
    <filterColumn colId="1" hiddenButton="1"/>
    <filterColumn colId="2" hiddenButton="1"/>
  </autoFilter>
  <tableColumns count="3">
    <tableColumn id="1" xr3:uid="{00000000-0010-0000-0A00-000001000000}" name="Milestone reference" dataDxfId="20"/>
    <tableColumn id="2" xr3:uid="{00000000-0010-0000-0A00-000002000000}" name="Rehabilitation milestone" dataDxfId="19"/>
    <tableColumn id="3" xr3:uid="{00000000-0010-0000-0A00-000003000000}" name="Milestone criteria" dataDxfId="18"/>
  </tableColumns>
  <tableStyleInfo name="Table Style 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Table15" displayName="Table15" ref="A1:C4" totalsRowShown="0" headerRowDxfId="17" headerRowBorderDxfId="16" tableBorderDxfId="15" totalsRowBorderDxfId="14">
  <autoFilter ref="A1:C4" xr:uid="{00000000-0009-0000-0100-00000F000000}">
    <filterColumn colId="0" hiddenButton="1"/>
    <filterColumn colId="1" hiddenButton="1"/>
    <filterColumn colId="2" hiddenButton="1"/>
  </autoFilter>
  <tableColumns count="3">
    <tableColumn id="1" xr3:uid="{00000000-0010-0000-0B00-000001000000}" name="Milestone reference" dataDxfId="13"/>
    <tableColumn id="2" xr3:uid="{00000000-0010-0000-0B00-000002000000}" name="Management milestone" dataDxfId="12"/>
    <tableColumn id="3" xr3:uid="{00000000-0010-0000-0B00-000003000000}" name="Milestone criteria" dataDxfId="11"/>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V15" headerRowCount="0" totalsRowShown="0" headerRowDxfId="293" headerRowBorderDxfId="292" tableBorderDxfId="291" totalsRowBorderDxfId="290">
  <tableColumns count="22">
    <tableColumn id="1" xr3:uid="{00000000-0010-0000-0100-000001000000}" name="Column1" headerRowDxfId="289" dataDxfId="288"/>
    <tableColumn id="2" xr3:uid="{00000000-0010-0000-0100-000002000000}" name="Column2" headerRowDxfId="287" dataDxfId="286"/>
    <tableColumn id="3" xr3:uid="{00000000-0010-0000-0100-000003000000}" name="Column3" headerRowDxfId="285" dataDxfId="284"/>
    <tableColumn id="4" xr3:uid="{00000000-0010-0000-0100-000004000000}" name="Column4" headerRowDxfId="283" dataDxfId="282"/>
    <tableColumn id="5" xr3:uid="{00000000-0010-0000-0100-000005000000}" name="Column5" headerRowDxfId="281" dataDxfId="280"/>
    <tableColumn id="6" xr3:uid="{00000000-0010-0000-0100-000006000000}" name="Column6" headerRowDxfId="279" dataDxfId="278"/>
    <tableColumn id="7" xr3:uid="{00000000-0010-0000-0100-000007000000}" name="Column7" headerRowDxfId="277" dataDxfId="276"/>
    <tableColumn id="8" xr3:uid="{00000000-0010-0000-0100-000008000000}" name="Column8" headerRowDxfId="275" dataDxfId="274"/>
    <tableColumn id="9" xr3:uid="{00000000-0010-0000-0100-000009000000}" name="Column9" headerRowDxfId="273" dataDxfId="272"/>
    <tableColumn id="10" xr3:uid="{00000000-0010-0000-0100-00000A000000}" name="Column10" headerRowDxfId="271" dataDxfId="270"/>
    <tableColumn id="11" xr3:uid="{00000000-0010-0000-0100-00000B000000}" name="Column11" headerRowDxfId="269" dataDxfId="268"/>
    <tableColumn id="12" xr3:uid="{00000000-0010-0000-0100-00000C000000}" name="Column12" headerRowDxfId="267" dataDxfId="266"/>
    <tableColumn id="13" xr3:uid="{00000000-0010-0000-0100-00000D000000}" name="Column13" headerRowDxfId="265" dataDxfId="264"/>
    <tableColumn id="14" xr3:uid="{00000000-0010-0000-0100-00000E000000}" name="Column14" headerRowDxfId="263" dataDxfId="262"/>
    <tableColumn id="15" xr3:uid="{00000000-0010-0000-0100-00000F000000}" name="Column15" headerRowDxfId="261" dataDxfId="260"/>
    <tableColumn id="16" xr3:uid="{00000000-0010-0000-0100-000010000000}" name="Column16" headerRowDxfId="259" dataDxfId="258"/>
    <tableColumn id="17" xr3:uid="{00000000-0010-0000-0100-000011000000}" name="Column17" headerRowDxfId="257" dataDxfId="256"/>
    <tableColumn id="18" xr3:uid="{00000000-0010-0000-0100-000012000000}" name="Column18" headerRowDxfId="255" dataDxfId="254"/>
    <tableColumn id="19" xr3:uid="{00000000-0010-0000-0100-000013000000}" name="Column19" headerRowDxfId="253" dataDxfId="252"/>
    <tableColumn id="20" xr3:uid="{00000000-0010-0000-0100-000014000000}" name="Column20" headerRowDxfId="251" dataDxfId="250"/>
    <tableColumn id="21" xr3:uid="{00000000-0010-0000-0100-000015000000}" name="Column21" headerRowDxfId="249" dataDxfId="248"/>
    <tableColumn id="22" xr3:uid="{00000000-0010-0000-0100-000016000000}" name="Column22" headerRowDxfId="247" dataDxfId="246"/>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26" displayName="Table26" ref="A7:N9" headerRowCount="0" totalsRowShown="0" headerRowDxfId="241" headerRowBorderDxfId="240" tableBorderDxfId="239" totalsRowBorderDxfId="238">
  <tableColumns count="14">
    <tableColumn id="1" xr3:uid="{00000000-0010-0000-0200-000001000000}" name="Column1" headerRowDxfId="237" dataDxfId="236"/>
    <tableColumn id="2" xr3:uid="{00000000-0010-0000-0200-000002000000}" name="Column2" headerRowDxfId="235" dataDxfId="234"/>
    <tableColumn id="3" xr3:uid="{00000000-0010-0000-0200-000003000000}" name="Column3" headerRowDxfId="233" dataDxfId="232"/>
    <tableColumn id="4" xr3:uid="{00000000-0010-0000-0200-000004000000}" name="Column4" headerRowDxfId="231" dataDxfId="230"/>
    <tableColumn id="5" xr3:uid="{00000000-0010-0000-0200-000005000000}" name="Column5" headerRowDxfId="229" dataDxfId="228"/>
    <tableColumn id="6" xr3:uid="{00000000-0010-0000-0200-000006000000}" name="Column6" headerRowDxfId="227" dataDxfId="226"/>
    <tableColumn id="7" xr3:uid="{00000000-0010-0000-0200-000007000000}" name="Column7" headerRowDxfId="225" dataDxfId="224"/>
    <tableColumn id="8" xr3:uid="{00000000-0010-0000-0200-000008000000}" name="Column8" headerRowDxfId="223" dataDxfId="222"/>
    <tableColumn id="9" xr3:uid="{00000000-0010-0000-0200-000009000000}" name="Column9" headerRowDxfId="221" dataDxfId="220"/>
    <tableColumn id="10" xr3:uid="{00000000-0010-0000-0200-00000A000000}" name="Column10" headerRowDxfId="219" dataDxfId="218"/>
    <tableColumn id="11" xr3:uid="{00000000-0010-0000-0200-00000B000000}" name="Column11" headerRowDxfId="217" dataDxfId="216"/>
    <tableColumn id="12" xr3:uid="{03CB1319-A621-4AF5-966B-5DDADDF1643A}" name="Column12" headerRowDxfId="215" dataDxfId="214"/>
    <tableColumn id="13" xr3:uid="{2ABE80E3-C09F-4168-9C98-959962981101}" name="Column13" headerRowDxfId="213" dataDxfId="212"/>
    <tableColumn id="14" xr3:uid="{F3D8042D-1F6E-45A5-BEB8-4B7E6B7479B4}" name="Column14" headerRowDxfId="211" dataDxfId="21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37" displayName="Table37" ref="A11:N15" headerRowCount="0" totalsRowShown="0" headerRowDxfId="209" headerRowBorderDxfId="208" tableBorderDxfId="207" totalsRowBorderDxfId="206">
  <tableColumns count="14">
    <tableColumn id="1" xr3:uid="{00000000-0010-0000-0300-000001000000}" name="Column1" headerRowDxfId="205" dataDxfId="204"/>
    <tableColumn id="2" xr3:uid="{00000000-0010-0000-0300-000002000000}" name="Column2" headerRowDxfId="203" dataDxfId="202"/>
    <tableColumn id="3" xr3:uid="{00000000-0010-0000-0300-000003000000}" name="Column3" headerRowDxfId="201" dataDxfId="200"/>
    <tableColumn id="4" xr3:uid="{00000000-0010-0000-0300-000004000000}" name="Column4" headerRowDxfId="199" dataDxfId="198"/>
    <tableColumn id="5" xr3:uid="{00000000-0010-0000-0300-000005000000}" name="Column5" headerRowDxfId="197" dataDxfId="196"/>
    <tableColumn id="6" xr3:uid="{00000000-0010-0000-0300-000006000000}" name="Column6" headerRowDxfId="195" dataDxfId="194"/>
    <tableColumn id="7" xr3:uid="{00000000-0010-0000-0300-000007000000}" name="Column7" headerRowDxfId="193" dataDxfId="192"/>
    <tableColumn id="8" xr3:uid="{00000000-0010-0000-0300-000008000000}" name="Column8" headerRowDxfId="191" dataDxfId="190"/>
    <tableColumn id="9" xr3:uid="{00000000-0010-0000-0300-000009000000}" name="Column9" headerRowDxfId="189" dataDxfId="188"/>
    <tableColumn id="10" xr3:uid="{00000000-0010-0000-0300-00000A000000}" name="Column10" headerRowDxfId="187" dataDxfId="186"/>
    <tableColumn id="11" xr3:uid="{00000000-0010-0000-0300-00000B000000}" name="Column11" headerRowDxfId="185" dataDxfId="184"/>
    <tableColumn id="12" xr3:uid="{38497E35-79A3-4715-B3A8-D1EBD3094FBD}" name="Column12" headerRowDxfId="183" dataDxfId="182"/>
    <tableColumn id="13" xr3:uid="{13A632DE-8378-487A-949B-02085117411E}" name="Column13" headerRowDxfId="181" dataDxfId="180"/>
    <tableColumn id="14" xr3:uid="{88AC258C-8F1F-4F29-9474-DD96A75B75E1}" name="Column14" headerRowDxfId="179" dataDxfId="178"/>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262" displayName="Table262" ref="A7:K9" headerRowCount="0" totalsRowShown="0" headerRowDxfId="175" headerRowBorderDxfId="174" tableBorderDxfId="173" totalsRowBorderDxfId="172">
  <tableColumns count="11">
    <tableColumn id="1" xr3:uid="{00000000-0010-0000-0600-000001000000}" name="Column1" headerRowDxfId="171" dataDxfId="170"/>
    <tableColumn id="2" xr3:uid="{00000000-0010-0000-0600-000002000000}" name="Column2" headerRowDxfId="169" dataDxfId="168"/>
    <tableColumn id="3" xr3:uid="{00000000-0010-0000-0600-000003000000}" name="Column3" headerRowDxfId="167" dataDxfId="166"/>
    <tableColumn id="4" xr3:uid="{00000000-0010-0000-0600-000004000000}" name="Column4" headerRowDxfId="165" dataDxfId="164"/>
    <tableColumn id="5" xr3:uid="{00000000-0010-0000-0600-000005000000}" name="Column5" headerRowDxfId="163" dataDxfId="162"/>
    <tableColumn id="6" xr3:uid="{00000000-0010-0000-0600-000006000000}" name="Column6" headerRowDxfId="161" dataDxfId="160"/>
    <tableColumn id="7" xr3:uid="{00000000-0010-0000-0600-000007000000}" name="Column7" headerRowDxfId="159" dataDxfId="158"/>
    <tableColumn id="8" xr3:uid="{00000000-0010-0000-0600-000008000000}" name="Column8" headerRowDxfId="157" dataDxfId="156"/>
    <tableColumn id="9" xr3:uid="{00000000-0010-0000-0600-000009000000}" name="Column9" headerRowDxfId="155" dataDxfId="154"/>
    <tableColumn id="10" xr3:uid="{00000000-0010-0000-0600-00000A000000}" name="Column10" headerRowDxfId="153" dataDxfId="152"/>
    <tableColumn id="11" xr3:uid="{00000000-0010-0000-0600-00000B000000}" name="Column11" headerRowDxfId="151" dataDxfId="15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156F06-08B1-4D2D-A857-02671329C319}" name="Table265" displayName="Table265" ref="A7:K9" headerRowCount="0" totalsRowShown="0" headerRowDxfId="147" headerRowBorderDxfId="146" tableBorderDxfId="145" totalsRowBorderDxfId="144">
  <tableColumns count="11">
    <tableColumn id="1" xr3:uid="{405841AF-BDED-442A-A8EB-1D285FAF6D58}" name="Column1" headerRowDxfId="143" dataDxfId="142"/>
    <tableColumn id="2" xr3:uid="{0983FDC9-1B79-46A0-82A8-A18E3FDABCE7}" name="Column2" headerRowDxfId="141" dataDxfId="140"/>
    <tableColumn id="3" xr3:uid="{90AF843F-C0A2-4ACC-829B-AB52A05ED8C5}" name="Column3" headerRowDxfId="139" dataDxfId="138"/>
    <tableColumn id="4" xr3:uid="{2243EAED-D16A-40EF-89C5-445A827BC78D}" name="Column4" headerRowDxfId="137" dataDxfId="136"/>
    <tableColumn id="5" xr3:uid="{881F0501-05C3-4C78-83C5-915F2A4C9D9D}" name="Column5" headerRowDxfId="135" dataDxfId="134"/>
    <tableColumn id="6" xr3:uid="{8CFB5A9C-74D7-4247-8F8D-A9B72CAF78BE}" name="Column6" headerRowDxfId="133" dataDxfId="132"/>
    <tableColumn id="7" xr3:uid="{EAFD6B69-F3A4-47B1-B89F-8BA79634CAA9}" name="Column7" headerRowDxfId="131" dataDxfId="130"/>
    <tableColumn id="8" xr3:uid="{653C768B-B938-421D-87F0-5BE8531E4BD6}" name="Column8" headerRowDxfId="129" dataDxfId="128"/>
    <tableColumn id="9" xr3:uid="{72DCE8BD-068A-4607-B90E-18C7BA52E833}" name="Column9" headerRowDxfId="127" dataDxfId="126"/>
    <tableColumn id="10" xr3:uid="{B423295A-E16C-4AAE-9AF6-B0C426946336}" name="Column10" headerRowDxfId="125" dataDxfId="124"/>
    <tableColumn id="11" xr3:uid="{ED64F95E-D486-4AA4-8425-0637902B4FDA}" name="Column11" headerRowDxfId="123" dataDxfId="12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017B03-9BBB-4AD8-A3CC-2E2FA92D9CDB}" name="Table378" displayName="Table378" ref="A11:K12" headerRowCount="0" totalsRowShown="0" headerRowDxfId="121" headerRowBorderDxfId="120" tableBorderDxfId="119" totalsRowBorderDxfId="118">
  <tableColumns count="11">
    <tableColumn id="1" xr3:uid="{44B598DC-DC82-429E-B342-D57431594F05}" name="Column1" headerRowDxfId="117" dataDxfId="116"/>
    <tableColumn id="2" xr3:uid="{195313D8-8EE7-497D-AB86-9459AA129550}" name="Column2" headerRowDxfId="115" dataDxfId="114"/>
    <tableColumn id="3" xr3:uid="{77528D25-0302-46B4-BA58-F16F4AAD9FBC}" name="Column3" headerRowDxfId="113" dataDxfId="112"/>
    <tableColumn id="4" xr3:uid="{104AEB16-A98D-45FC-B696-B50BE4B832DB}" name="Column4" headerRowDxfId="111" dataDxfId="110"/>
    <tableColumn id="5" xr3:uid="{B7CB3B7B-75BC-405A-8C9E-DC22057234E6}" name="Column5" headerRowDxfId="109" dataDxfId="108"/>
    <tableColumn id="6" xr3:uid="{CA4DB57A-BB5F-4CCD-AA0B-951C56A448CC}" name="Column6" headerRowDxfId="107" dataDxfId="106"/>
    <tableColumn id="7" xr3:uid="{89137EE2-AD63-4B0E-A8F8-5C5929F7AAAB}" name="Column7" headerRowDxfId="105" dataDxfId="104"/>
    <tableColumn id="8" xr3:uid="{F279250D-2C58-4BED-B6F5-6FDEA12CB49B}" name="Column8" headerRowDxfId="103" dataDxfId="102"/>
    <tableColumn id="9" xr3:uid="{BEA3C70A-6466-4032-90DF-957D8AC55823}" name="Column9" headerRowDxfId="101" dataDxfId="100"/>
    <tableColumn id="10" xr3:uid="{D83A92A5-7069-4898-ADE2-AB0ADEA4974D}" name="Column10" headerRowDxfId="99" dataDxfId="98"/>
    <tableColumn id="11" xr3:uid="{74D4E4F3-8426-4EC8-A9AD-9A58709AF033}" name="Column11" headerRowDxfId="97" dataDxfId="96"/>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4268CA9-D0DF-4A1E-A6B8-CC95AAE40F4A}" name="Table2659" displayName="Table2659" ref="A7:K9" headerRowCount="0" totalsRowShown="0" headerRowDxfId="93" headerRowBorderDxfId="92" tableBorderDxfId="91" totalsRowBorderDxfId="90">
  <tableColumns count="11">
    <tableColumn id="1" xr3:uid="{4D5622B6-0BD0-4C70-9730-2B884932B710}" name="Column1" headerRowDxfId="89" dataDxfId="88"/>
    <tableColumn id="2" xr3:uid="{725931A1-5877-4E55-BDEF-9B780AAD6EEA}" name="Column2" headerRowDxfId="87" dataDxfId="86"/>
    <tableColumn id="3" xr3:uid="{A6208109-F682-4373-80E1-42B6705F4278}" name="Column3" headerRowDxfId="85" dataDxfId="84"/>
    <tableColumn id="4" xr3:uid="{78DFB4F6-EF92-400A-A48B-558BF7ECD273}" name="Column4" headerRowDxfId="83" dataDxfId="82"/>
    <tableColumn id="5" xr3:uid="{317F8264-453D-4068-AC46-1AF2AB4E9912}" name="Column5" headerRowDxfId="81" dataDxfId="80"/>
    <tableColumn id="6" xr3:uid="{D41AD5A1-ED74-4666-86AE-FC95A87B079C}" name="Column6" headerRowDxfId="79" dataDxfId="78"/>
    <tableColumn id="7" xr3:uid="{9458D37B-9A74-4D40-A8A7-AF593DB2F1E7}" name="Column7" headerRowDxfId="77" dataDxfId="76"/>
    <tableColumn id="8" xr3:uid="{6EB2431A-FC1F-45EA-8698-05E5105965FD}" name="Column8" headerRowDxfId="75" dataDxfId="74"/>
    <tableColumn id="9" xr3:uid="{A8E84CB6-CAC3-48B6-AA17-341168131AF7}" name="Column9" headerRowDxfId="73" dataDxfId="72"/>
    <tableColumn id="10" xr3:uid="{6BC066B5-D8E4-4B44-8BFD-80F6355DE383}" name="Column10" headerRowDxfId="71" dataDxfId="70"/>
    <tableColumn id="11" xr3:uid="{14E8756D-869B-4C8D-AD21-CD48738C8EA1}" name="Column11" headerRowDxfId="69" dataDxfId="68"/>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FABF13F-E17B-41B3-866D-ED3FD5B16455}" name="Table37810" displayName="Table37810" ref="A11:K17" headerRowCount="0" totalsRowShown="0" headerRowDxfId="67" headerRowBorderDxfId="66" tableBorderDxfId="65" totalsRowBorderDxfId="64">
  <tableColumns count="11">
    <tableColumn id="1" xr3:uid="{715430BF-98E5-4DC2-804B-C9D7D88B8C39}" name="Column1" headerRowDxfId="63" dataDxfId="62"/>
    <tableColumn id="2" xr3:uid="{791FE475-E79F-4400-B867-34DC4E4FE8A4}" name="Column2" headerRowDxfId="61" dataDxfId="60"/>
    <tableColumn id="3" xr3:uid="{AD44803C-22D7-455B-BF06-11BF27467285}" name="Column3" headerRowDxfId="59" dataDxfId="58"/>
    <tableColumn id="4" xr3:uid="{F2763E71-4C77-40FB-B468-A61945BCE9C8}" name="Column4" headerRowDxfId="57" dataDxfId="56"/>
    <tableColumn id="5" xr3:uid="{13B80655-EA86-4528-AFCE-F7AD2F043EE0}" name="Column5" headerRowDxfId="55" dataDxfId="54"/>
    <tableColumn id="6" xr3:uid="{4CE45B6D-8C5A-450A-A496-4B688F8A741A}" name="Column6" headerRowDxfId="53" dataDxfId="52"/>
    <tableColumn id="7" xr3:uid="{3A6B0DFF-168E-4DFE-9DEC-949B82B7E8AF}" name="Column7" headerRowDxfId="51" dataDxfId="50"/>
    <tableColumn id="8" xr3:uid="{C18FECEA-1D87-4000-A546-D8534DB8F24D}" name="Column8" headerRowDxfId="49" dataDxfId="48"/>
    <tableColumn id="9" xr3:uid="{6850A9E6-807D-4C40-AFEB-1538ABF706B7}" name="Column9" headerRowDxfId="47" dataDxfId="46"/>
    <tableColumn id="10" xr3:uid="{3BC7DABB-B568-4CE6-B95A-3515D9415ABC}" name="Column10" headerRowDxfId="45" dataDxfId="44"/>
    <tableColumn id="11" xr3:uid="{99E47F0D-85B2-41E7-884C-21CB29432AEF}" name="Column11" headerRowDxfId="43" dataDxfId="42"/>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V21"/>
  <sheetViews>
    <sheetView zoomScale="85" zoomScaleNormal="85" workbookViewId="0">
      <selection activeCell="E33" sqref="E33"/>
    </sheetView>
  </sheetViews>
  <sheetFormatPr defaultColWidth="12.140625" defaultRowHeight="15" x14ac:dyDescent="0.25"/>
  <cols>
    <col min="1" max="1" width="15.7109375" style="2" customWidth="1"/>
    <col min="2" max="8" width="12.28515625" bestFit="1" customWidth="1"/>
    <col min="9" max="13" width="12.5703125" bestFit="1" customWidth="1"/>
    <col min="23" max="31" width="12.140625" customWidth="1"/>
  </cols>
  <sheetData>
    <row r="1" spans="1:22" ht="23.25" customHeight="1" thickBot="1" x14ac:dyDescent="0.35">
      <c r="A1" s="48" t="s">
        <v>0</v>
      </c>
      <c r="B1" s="49"/>
      <c r="C1" s="49"/>
      <c r="D1" s="49"/>
      <c r="E1" s="49"/>
      <c r="F1" s="49"/>
      <c r="G1" s="49"/>
      <c r="H1" s="49"/>
      <c r="I1" s="49"/>
      <c r="J1" s="49"/>
      <c r="K1" s="49"/>
      <c r="L1" s="49"/>
      <c r="M1" s="49"/>
      <c r="N1" s="49"/>
      <c r="O1" s="49"/>
      <c r="P1" s="50"/>
    </row>
    <row r="2" spans="1:22" ht="15.95" customHeight="1" thickBot="1" x14ac:dyDescent="0.3">
      <c r="A2" s="25" t="s">
        <v>1</v>
      </c>
      <c r="B2" s="26"/>
      <c r="C2" s="26"/>
      <c r="D2" s="27"/>
      <c r="E2" s="51" t="s">
        <v>2</v>
      </c>
      <c r="F2" s="52"/>
      <c r="G2" s="52"/>
      <c r="H2" s="52"/>
      <c r="I2" s="52"/>
      <c r="J2" s="52"/>
      <c r="K2" s="52"/>
      <c r="L2" s="52"/>
      <c r="M2" s="52"/>
      <c r="N2" s="52"/>
      <c r="O2" s="52"/>
      <c r="P2" s="53"/>
    </row>
    <row r="3" spans="1:22" ht="15.95" customHeight="1" thickBot="1" x14ac:dyDescent="0.3">
      <c r="A3" s="25" t="s">
        <v>3</v>
      </c>
      <c r="B3" s="26"/>
      <c r="C3" s="26"/>
      <c r="D3" s="27"/>
      <c r="E3" s="51" t="s">
        <v>4</v>
      </c>
      <c r="F3" s="52"/>
      <c r="G3" s="52"/>
      <c r="H3" s="52"/>
      <c r="I3" s="52"/>
      <c r="J3" s="52"/>
      <c r="K3" s="52"/>
      <c r="L3" s="52"/>
      <c r="M3" s="52"/>
      <c r="N3" s="52"/>
      <c r="O3" s="52"/>
      <c r="P3" s="53"/>
    </row>
    <row r="4" spans="1:22" ht="15.95" customHeight="1" thickBot="1" x14ac:dyDescent="0.3">
      <c r="A4" s="25" t="s">
        <v>5</v>
      </c>
      <c r="B4" s="26"/>
      <c r="C4" s="26"/>
      <c r="D4" s="27"/>
      <c r="E4" s="54">
        <v>1184.76971</v>
      </c>
      <c r="F4" s="55"/>
      <c r="G4" s="55"/>
      <c r="H4" s="55"/>
      <c r="I4" s="55"/>
      <c r="J4" s="55"/>
      <c r="K4" s="55"/>
      <c r="L4" s="55"/>
      <c r="M4" s="55"/>
      <c r="N4" s="55"/>
      <c r="O4" s="55"/>
      <c r="P4" s="56"/>
    </row>
    <row r="5" spans="1:22" ht="15.75" thickBot="1" x14ac:dyDescent="0.3">
      <c r="A5" s="66" t="s">
        <v>6</v>
      </c>
      <c r="B5" s="67"/>
      <c r="C5" s="67"/>
      <c r="D5" s="68"/>
      <c r="E5" s="69">
        <v>45270</v>
      </c>
      <c r="F5" s="70"/>
      <c r="G5" s="70"/>
      <c r="H5" s="70"/>
      <c r="I5" s="70"/>
      <c r="J5" s="70"/>
      <c r="K5" s="70"/>
      <c r="L5" s="70"/>
      <c r="M5" s="70"/>
      <c r="N5" s="70"/>
      <c r="O5" s="70"/>
      <c r="P5" s="71"/>
    </row>
    <row r="6" spans="1:22" ht="15.95" customHeight="1" thickBot="1" x14ac:dyDescent="0.3">
      <c r="A6" s="25" t="s">
        <v>7</v>
      </c>
      <c r="B6" s="26"/>
      <c r="C6" s="26"/>
      <c r="D6" s="27"/>
      <c r="E6" s="51" t="s">
        <v>8</v>
      </c>
      <c r="F6" s="52"/>
      <c r="G6" s="52"/>
      <c r="H6" s="52"/>
      <c r="I6" s="52"/>
      <c r="J6" s="52"/>
      <c r="K6" s="52"/>
      <c r="L6" s="52"/>
      <c r="M6" s="52"/>
      <c r="N6" s="52"/>
      <c r="O6" s="52"/>
      <c r="P6" s="53"/>
    </row>
    <row r="7" spans="1:22" ht="30.95" customHeight="1" thickBot="1" x14ac:dyDescent="0.3">
      <c r="A7" s="3" t="s">
        <v>9</v>
      </c>
      <c r="B7" s="33">
        <v>45270</v>
      </c>
      <c r="C7" s="33">
        <v>46731</v>
      </c>
      <c r="D7" s="33">
        <v>47827</v>
      </c>
      <c r="E7" s="34">
        <v>48558</v>
      </c>
      <c r="F7" s="34">
        <v>49653</v>
      </c>
      <c r="G7" s="34">
        <v>50384</v>
      </c>
      <c r="H7" s="34">
        <v>51480</v>
      </c>
      <c r="I7" s="34">
        <v>52210</v>
      </c>
      <c r="J7" s="34">
        <v>53306</v>
      </c>
      <c r="K7" s="34">
        <v>54036</v>
      </c>
      <c r="L7" s="34">
        <v>55132</v>
      </c>
      <c r="M7" s="34">
        <v>55863</v>
      </c>
      <c r="N7" s="34">
        <v>56958</v>
      </c>
      <c r="O7" s="34"/>
      <c r="P7" s="34"/>
      <c r="Q7" s="23"/>
      <c r="R7" s="24"/>
      <c r="S7" s="24"/>
      <c r="T7" s="24"/>
      <c r="U7" s="24"/>
      <c r="V7" s="24"/>
    </row>
    <row r="8" spans="1:22" ht="30.95" customHeight="1" thickBot="1" x14ac:dyDescent="0.3">
      <c r="A8" s="3" t="s">
        <v>10</v>
      </c>
      <c r="B8" s="17">
        <v>9.4</v>
      </c>
      <c r="C8" s="17">
        <v>60.9</v>
      </c>
      <c r="D8" s="17">
        <v>80.900000000000006</v>
      </c>
      <c r="E8" s="17">
        <v>304.39999999999998</v>
      </c>
      <c r="F8" s="17">
        <v>477.9</v>
      </c>
      <c r="G8" s="17">
        <v>597.9</v>
      </c>
      <c r="H8" s="17">
        <v>680.9</v>
      </c>
      <c r="I8" s="17">
        <v>830.9</v>
      </c>
      <c r="J8" s="17">
        <v>940.9</v>
      </c>
      <c r="K8" s="28">
        <v>940.9</v>
      </c>
      <c r="L8" s="29">
        <v>940.9</v>
      </c>
      <c r="M8" s="30">
        <v>1054.9000000000001</v>
      </c>
      <c r="N8" s="30">
        <v>1168.9000000000001</v>
      </c>
      <c r="O8" s="29"/>
      <c r="P8" s="30"/>
      <c r="Q8" s="29"/>
      <c r="R8" s="30"/>
      <c r="S8" s="30"/>
      <c r="T8" s="30"/>
      <c r="U8" s="30"/>
      <c r="V8" s="30"/>
    </row>
    <row r="9" spans="1:22" ht="30.95" customHeight="1" thickBot="1" x14ac:dyDescent="0.3">
      <c r="A9" s="4" t="s">
        <v>11</v>
      </c>
      <c r="B9" s="32">
        <v>46731</v>
      </c>
      <c r="C9" s="32">
        <v>47827</v>
      </c>
      <c r="D9" s="32">
        <v>48558</v>
      </c>
      <c r="E9" s="32">
        <v>49653</v>
      </c>
      <c r="F9" s="33">
        <v>50384</v>
      </c>
      <c r="G9" s="33">
        <v>51480</v>
      </c>
      <c r="H9" s="33">
        <v>52210</v>
      </c>
      <c r="I9" s="33">
        <v>53306</v>
      </c>
      <c r="J9" s="33">
        <v>54036</v>
      </c>
      <c r="K9" s="33">
        <v>55132</v>
      </c>
      <c r="L9" s="33">
        <v>55863</v>
      </c>
      <c r="M9" s="32">
        <v>56958</v>
      </c>
      <c r="N9" s="32">
        <v>57325</v>
      </c>
      <c r="O9" s="32">
        <v>57691</v>
      </c>
      <c r="P9" s="32">
        <v>58787</v>
      </c>
      <c r="Q9" s="23">
        <v>59152</v>
      </c>
      <c r="R9" s="24">
        <v>59517</v>
      </c>
      <c r="S9" s="24">
        <v>60613</v>
      </c>
      <c r="T9" s="24">
        <v>61343</v>
      </c>
      <c r="U9" s="24">
        <v>64265</v>
      </c>
      <c r="V9" s="24">
        <v>64631</v>
      </c>
    </row>
    <row r="10" spans="1:22" ht="30.75" thickBot="1" x14ac:dyDescent="0.3">
      <c r="A10" s="1" t="s">
        <v>12</v>
      </c>
      <c r="B10" s="72" t="s">
        <v>13</v>
      </c>
      <c r="C10" s="73"/>
      <c r="D10" s="73"/>
      <c r="E10" s="73"/>
      <c r="F10" s="73"/>
      <c r="G10" s="73"/>
      <c r="H10" s="73"/>
      <c r="I10" s="73"/>
      <c r="J10" s="73"/>
      <c r="K10" s="73"/>
      <c r="L10" s="73"/>
      <c r="M10" s="73"/>
      <c r="N10" s="73"/>
      <c r="O10" s="73"/>
      <c r="P10" s="73"/>
      <c r="Q10" s="73"/>
      <c r="R10" s="73"/>
      <c r="S10" s="73"/>
      <c r="T10" s="73"/>
      <c r="U10" s="73"/>
      <c r="V10" s="73"/>
    </row>
    <row r="11" spans="1:22" ht="15.75" thickBot="1" x14ac:dyDescent="0.3">
      <c r="A11" s="5" t="s">
        <v>14</v>
      </c>
      <c r="B11" s="18">
        <v>9</v>
      </c>
      <c r="C11" s="18">
        <v>61</v>
      </c>
      <c r="D11" s="18">
        <v>81</v>
      </c>
      <c r="E11" s="18">
        <v>304</v>
      </c>
      <c r="F11" s="18">
        <v>478</v>
      </c>
      <c r="G11" s="18">
        <v>598</v>
      </c>
      <c r="H11" s="18">
        <v>681</v>
      </c>
      <c r="I11" s="18">
        <v>831</v>
      </c>
      <c r="J11" s="18">
        <v>941</v>
      </c>
      <c r="K11" s="19">
        <v>941</v>
      </c>
      <c r="L11" s="20">
        <v>941</v>
      </c>
      <c r="M11" s="20">
        <v>1055</v>
      </c>
      <c r="N11" s="20">
        <v>1169</v>
      </c>
      <c r="O11" s="20"/>
      <c r="P11" s="20"/>
      <c r="Q11" s="20"/>
      <c r="R11" s="20"/>
      <c r="S11" s="20"/>
      <c r="T11" s="20"/>
      <c r="U11" s="20"/>
      <c r="V11" s="20"/>
    </row>
    <row r="12" spans="1:22" ht="15.75" thickBot="1" x14ac:dyDescent="0.3">
      <c r="A12" s="5" t="s">
        <v>15</v>
      </c>
      <c r="B12" s="18">
        <v>27</v>
      </c>
      <c r="C12" s="18">
        <v>78</v>
      </c>
      <c r="D12" s="18">
        <v>98</v>
      </c>
      <c r="E12" s="18">
        <v>322</v>
      </c>
      <c r="F12" s="18">
        <v>495</v>
      </c>
      <c r="G12" s="18">
        <v>615</v>
      </c>
      <c r="H12" s="18">
        <v>698</v>
      </c>
      <c r="I12" s="18">
        <v>848</v>
      </c>
      <c r="J12" s="18">
        <v>958</v>
      </c>
      <c r="K12" s="19">
        <v>958</v>
      </c>
      <c r="L12" s="18">
        <v>958</v>
      </c>
      <c r="M12" s="18">
        <v>1072</v>
      </c>
      <c r="N12" s="18">
        <v>1184.76971</v>
      </c>
      <c r="O12" s="18"/>
      <c r="P12" s="18"/>
      <c r="Q12" s="18"/>
      <c r="R12" s="18"/>
      <c r="S12" s="18"/>
      <c r="T12" s="18"/>
      <c r="U12" s="18"/>
      <c r="V12" s="18"/>
    </row>
    <row r="13" spans="1:22" ht="15.75" thickBot="1" x14ac:dyDescent="0.3">
      <c r="A13" s="5" t="s">
        <v>16</v>
      </c>
      <c r="B13" s="18">
        <v>27</v>
      </c>
      <c r="C13" s="18">
        <v>78</v>
      </c>
      <c r="D13" s="18">
        <v>98</v>
      </c>
      <c r="E13" s="18">
        <v>322</v>
      </c>
      <c r="F13" s="18">
        <v>495</v>
      </c>
      <c r="G13" s="18">
        <v>615</v>
      </c>
      <c r="H13" s="18">
        <v>698</v>
      </c>
      <c r="I13" s="18">
        <v>848</v>
      </c>
      <c r="J13" s="18">
        <v>958</v>
      </c>
      <c r="K13" s="19">
        <v>958</v>
      </c>
      <c r="L13" s="18">
        <v>958</v>
      </c>
      <c r="M13" s="18">
        <v>1072</v>
      </c>
      <c r="N13" s="18">
        <v>1184.76971</v>
      </c>
      <c r="O13" s="18"/>
      <c r="P13" s="18"/>
      <c r="Q13" s="18"/>
      <c r="R13" s="18"/>
      <c r="S13" s="18"/>
      <c r="T13" s="18"/>
      <c r="U13" s="18"/>
      <c r="V13" s="18"/>
    </row>
    <row r="14" spans="1:22" ht="15.75" thickBot="1" x14ac:dyDescent="0.3">
      <c r="A14" s="5" t="s">
        <v>17</v>
      </c>
      <c r="B14" s="18">
        <v>0</v>
      </c>
      <c r="C14" s="18">
        <v>0</v>
      </c>
      <c r="D14" s="18">
        <v>27</v>
      </c>
      <c r="E14" s="18">
        <v>78</v>
      </c>
      <c r="F14" s="18">
        <v>98</v>
      </c>
      <c r="G14" s="18">
        <v>322</v>
      </c>
      <c r="H14" s="18">
        <v>495</v>
      </c>
      <c r="I14" s="18">
        <v>615</v>
      </c>
      <c r="J14" s="18">
        <v>698</v>
      </c>
      <c r="K14" s="19">
        <v>848</v>
      </c>
      <c r="L14" s="18">
        <v>958</v>
      </c>
      <c r="M14" s="18">
        <v>958</v>
      </c>
      <c r="N14" s="18">
        <v>958</v>
      </c>
      <c r="O14" s="18">
        <v>958</v>
      </c>
      <c r="P14" s="18">
        <v>1072</v>
      </c>
      <c r="Q14" s="18">
        <v>1184.76971</v>
      </c>
      <c r="R14" s="18"/>
      <c r="S14" s="18"/>
      <c r="T14" s="18"/>
      <c r="U14" s="18"/>
      <c r="V14" s="18"/>
    </row>
    <row r="15" spans="1:22" x14ac:dyDescent="0.25">
      <c r="A15" s="6" t="s">
        <v>18</v>
      </c>
      <c r="B15" s="21">
        <v>0</v>
      </c>
      <c r="C15" s="21">
        <v>0</v>
      </c>
      <c r="D15" s="21">
        <v>0</v>
      </c>
      <c r="E15" s="21">
        <v>0</v>
      </c>
      <c r="F15" s="21">
        <v>0</v>
      </c>
      <c r="G15" s="21">
        <v>0</v>
      </c>
      <c r="H15" s="21">
        <v>0</v>
      </c>
      <c r="I15" s="21">
        <v>0</v>
      </c>
      <c r="J15" s="21">
        <v>27</v>
      </c>
      <c r="K15" s="22">
        <v>78</v>
      </c>
      <c r="L15" s="21">
        <v>98</v>
      </c>
      <c r="M15" s="21">
        <v>322</v>
      </c>
      <c r="N15" s="21">
        <v>445</v>
      </c>
      <c r="O15" s="21">
        <v>495</v>
      </c>
      <c r="P15" s="21">
        <v>615</v>
      </c>
      <c r="Q15" s="21">
        <v>650</v>
      </c>
      <c r="R15" s="21">
        <v>698</v>
      </c>
      <c r="S15" s="21">
        <v>848</v>
      </c>
      <c r="T15" s="21">
        <v>958</v>
      </c>
      <c r="U15" s="21">
        <v>1072</v>
      </c>
      <c r="V15" s="21">
        <v>1184.76971</v>
      </c>
    </row>
    <row r="16" spans="1:22" x14ac:dyDescent="0.25">
      <c r="A16"/>
    </row>
    <row r="17" spans="1:11" ht="15.75" thickBot="1" x14ac:dyDescent="0.3"/>
    <row r="18" spans="1:11" x14ac:dyDescent="0.25">
      <c r="A18" s="60" t="s">
        <v>19</v>
      </c>
      <c r="B18" s="61"/>
      <c r="C18" s="61"/>
      <c r="D18" s="61"/>
      <c r="E18" s="61"/>
      <c r="F18" s="61"/>
      <c r="G18" s="61"/>
      <c r="H18" s="61"/>
      <c r="I18" s="61"/>
      <c r="J18" s="61"/>
      <c r="K18" s="62"/>
    </row>
    <row r="19" spans="1:11" x14ac:dyDescent="0.25">
      <c r="A19" s="63" t="s">
        <v>20</v>
      </c>
      <c r="B19" s="64"/>
      <c r="C19" s="64"/>
      <c r="D19" s="64"/>
      <c r="E19" s="64"/>
      <c r="F19" s="64"/>
      <c r="G19" s="64"/>
      <c r="H19" s="64"/>
      <c r="I19" s="64"/>
      <c r="J19" s="64"/>
      <c r="K19" s="65"/>
    </row>
    <row r="20" spans="1:11" x14ac:dyDescent="0.25">
      <c r="A20" s="63" t="s">
        <v>21</v>
      </c>
      <c r="B20" s="64"/>
      <c r="C20" s="64"/>
      <c r="D20" s="64"/>
      <c r="E20" s="64"/>
      <c r="F20" s="64"/>
      <c r="G20" s="64"/>
      <c r="H20" s="64"/>
      <c r="I20" s="64"/>
      <c r="J20" s="64"/>
      <c r="K20" s="65"/>
    </row>
    <row r="21" spans="1:11" ht="15.75" thickBot="1" x14ac:dyDescent="0.3">
      <c r="A21" s="57" t="s">
        <v>22</v>
      </c>
      <c r="B21" s="58"/>
      <c r="C21" s="58"/>
      <c r="D21" s="58"/>
      <c r="E21" s="58"/>
      <c r="F21" s="58"/>
      <c r="G21" s="58"/>
      <c r="H21" s="58"/>
      <c r="I21" s="58"/>
      <c r="J21" s="58"/>
      <c r="K21" s="59"/>
    </row>
  </sheetData>
  <mergeCells count="12">
    <mergeCell ref="A1:P1"/>
    <mergeCell ref="E2:P2"/>
    <mergeCell ref="E3:P3"/>
    <mergeCell ref="E4:P4"/>
    <mergeCell ref="A21:K21"/>
    <mergeCell ref="A18:K18"/>
    <mergeCell ref="A19:K19"/>
    <mergeCell ref="A20:K20"/>
    <mergeCell ref="A5:D5"/>
    <mergeCell ref="E5:P5"/>
    <mergeCell ref="E6:P6"/>
    <mergeCell ref="B10:V10"/>
  </mergeCells>
  <conditionalFormatting sqref="K9">
    <cfRule type="containsText" dxfId="352" priority="3" operator="containsText" text="10/12/xxxx">
      <formula>NOT(ISERROR(SEARCH("10/12/xxxx",K9)))</formula>
    </cfRule>
  </conditionalFormatting>
  <conditionalFormatting sqref="B7:M7">
    <cfRule type="containsText" dxfId="351" priority="11" operator="containsText" text="10/12/xxxx">
      <formula>NOT(ISERROR(SEARCH("10/12/xxxx",B7)))</formula>
    </cfRule>
  </conditionalFormatting>
  <conditionalFormatting sqref="N7:P7">
    <cfRule type="containsText" dxfId="350" priority="10" operator="containsText" text="10/12/xxxx">
      <formula>NOT(ISERROR(SEARCH("10/12/xxxx",N7)))</formula>
    </cfRule>
  </conditionalFormatting>
  <conditionalFormatting sqref="B9:E9 M9">
    <cfRule type="containsText" dxfId="349" priority="9" operator="containsText" text="xx/xx/xxxx">
      <formula>NOT(ISERROR(SEARCH("xx/xx/xxxx",B9)))</formula>
    </cfRule>
  </conditionalFormatting>
  <conditionalFormatting sqref="F9">
    <cfRule type="containsText" dxfId="348" priority="8" operator="containsText" text="10/12/xxxx">
      <formula>NOT(ISERROR(SEARCH("10/12/xxxx",F9)))</formula>
    </cfRule>
  </conditionalFormatting>
  <conditionalFormatting sqref="G9">
    <cfRule type="containsText" dxfId="347" priority="7" operator="containsText" text="10/12/xxxx">
      <formula>NOT(ISERROR(SEARCH("10/12/xxxx",G9)))</formula>
    </cfRule>
  </conditionalFormatting>
  <conditionalFormatting sqref="H9">
    <cfRule type="containsText" dxfId="346" priority="6" operator="containsText" text="10/12/xxxx">
      <formula>NOT(ISERROR(SEARCH("10/12/xxxx",H9)))</formula>
    </cfRule>
  </conditionalFormatting>
  <conditionalFormatting sqref="I9">
    <cfRule type="containsText" dxfId="345" priority="5" operator="containsText" text="10/12/xxxx">
      <formula>NOT(ISERROR(SEARCH("10/12/xxxx",I9)))</formula>
    </cfRule>
  </conditionalFormatting>
  <conditionalFormatting sqref="J9">
    <cfRule type="containsText" dxfId="344" priority="4" operator="containsText" text="10/12/xxxx">
      <formula>NOT(ISERROR(SEARCH("10/12/xxxx",J9)))</formula>
    </cfRule>
  </conditionalFormatting>
  <conditionalFormatting sqref="L9">
    <cfRule type="containsText" dxfId="343" priority="2" operator="containsText" text="10/12/xxxx">
      <formula>NOT(ISERROR(SEARCH("10/12/xxxx",L9)))</formula>
    </cfRule>
  </conditionalFormatting>
  <conditionalFormatting sqref="N9:P9">
    <cfRule type="containsText" dxfId="342" priority="1" operator="containsText" text="xx/xx/xxxx">
      <formula>NOT(ISERROR(SEARCH("xx/xx/xxxx",N9)))</formula>
    </cfRule>
  </conditionalFormatting>
  <dataValidations xWindow="1082" yWindow="417"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5" xr:uid="{00000000-0002-0000-0100-000004000000}"/>
    <dataValidation allowBlank="1" showInputMessage="1" showErrorMessage="1" prompt="Please input the correct Rehabilitation Area number (RA#)" sqref="E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0"/>
  <sheetViews>
    <sheetView zoomScale="85" zoomScaleNormal="85" workbookViewId="0">
      <selection activeCell="S38" sqref="S38"/>
    </sheetView>
  </sheetViews>
  <sheetFormatPr defaultColWidth="12.140625" defaultRowHeight="15" x14ac:dyDescent="0.25"/>
  <cols>
    <col min="1" max="1" width="15.7109375" style="2" customWidth="1"/>
  </cols>
  <sheetData>
    <row r="1" spans="1:14" ht="23.25" customHeight="1" thickBot="1" x14ac:dyDescent="0.35">
      <c r="A1" s="48" t="s">
        <v>0</v>
      </c>
      <c r="B1" s="49"/>
      <c r="C1" s="49"/>
      <c r="D1" s="49"/>
      <c r="E1" s="49"/>
      <c r="F1" s="49"/>
      <c r="G1" s="49"/>
      <c r="H1" s="49"/>
      <c r="I1" s="49"/>
      <c r="J1" s="49"/>
      <c r="K1" s="50"/>
    </row>
    <row r="2" spans="1:14" ht="15.95" customHeight="1" thickBot="1" x14ac:dyDescent="0.3">
      <c r="A2" s="78" t="s">
        <v>1</v>
      </c>
      <c r="B2" s="78"/>
      <c r="C2" s="78"/>
      <c r="D2" s="78"/>
      <c r="E2" s="74" t="s">
        <v>23</v>
      </c>
      <c r="F2" s="74"/>
      <c r="G2" s="74"/>
      <c r="H2" s="74"/>
      <c r="I2" s="74"/>
      <c r="J2" s="74"/>
      <c r="K2" s="74"/>
    </row>
    <row r="3" spans="1:14" ht="15.95" customHeight="1" thickBot="1" x14ac:dyDescent="0.3">
      <c r="A3" s="78" t="s">
        <v>3</v>
      </c>
      <c r="B3" s="78"/>
      <c r="C3" s="78"/>
      <c r="D3" s="78"/>
      <c r="E3" s="74" t="s">
        <v>4</v>
      </c>
      <c r="F3" s="74"/>
      <c r="G3" s="74"/>
      <c r="H3" s="74"/>
      <c r="I3" s="74"/>
      <c r="J3" s="74"/>
      <c r="K3" s="74"/>
    </row>
    <row r="4" spans="1:14" ht="15.95" customHeight="1" thickBot="1" x14ac:dyDescent="0.3">
      <c r="A4" s="78" t="s">
        <v>5</v>
      </c>
      <c r="B4" s="78"/>
      <c r="C4" s="78"/>
      <c r="D4" s="78"/>
      <c r="E4" s="75">
        <v>564.03020000000004</v>
      </c>
      <c r="F4" s="75"/>
      <c r="G4" s="75"/>
      <c r="H4" s="75"/>
      <c r="I4" s="75"/>
      <c r="J4" s="75"/>
      <c r="K4" s="75"/>
    </row>
    <row r="5" spans="1:14" ht="15.75" thickBot="1" x14ac:dyDescent="0.3">
      <c r="A5" s="77" t="s">
        <v>6</v>
      </c>
      <c r="B5" s="77"/>
      <c r="C5" s="77"/>
      <c r="D5" s="77"/>
      <c r="E5" s="76">
        <v>52941</v>
      </c>
      <c r="F5" s="76"/>
      <c r="G5" s="76"/>
      <c r="H5" s="76"/>
      <c r="I5" s="76"/>
      <c r="J5" s="76"/>
      <c r="K5" s="76"/>
    </row>
    <row r="6" spans="1:14" ht="15.95" customHeight="1" thickBot="1" x14ac:dyDescent="0.3">
      <c r="A6" s="78" t="s">
        <v>7</v>
      </c>
      <c r="B6" s="78"/>
      <c r="C6" s="78"/>
      <c r="D6" s="78"/>
      <c r="E6" s="74" t="s">
        <v>24</v>
      </c>
      <c r="F6" s="74"/>
      <c r="G6" s="74"/>
      <c r="H6" s="74"/>
      <c r="I6" s="74"/>
      <c r="J6" s="74"/>
      <c r="K6" s="74"/>
    </row>
    <row r="7" spans="1:14" ht="30.95" customHeight="1" thickBot="1" x14ac:dyDescent="0.3">
      <c r="A7" s="3" t="s">
        <v>9</v>
      </c>
      <c r="B7" s="33">
        <v>52941</v>
      </c>
      <c r="C7" s="33">
        <v>54036</v>
      </c>
      <c r="D7" s="33">
        <v>55132</v>
      </c>
      <c r="E7" s="33">
        <v>55863</v>
      </c>
      <c r="F7" s="33">
        <v>56958</v>
      </c>
      <c r="G7" s="33">
        <v>57324</v>
      </c>
      <c r="H7" s="33">
        <v>57689</v>
      </c>
      <c r="I7" s="33">
        <v>58785</v>
      </c>
      <c r="J7" s="33">
        <v>59150</v>
      </c>
      <c r="K7" s="33">
        <v>59515</v>
      </c>
      <c r="L7" s="33">
        <v>60611</v>
      </c>
      <c r="M7" s="33">
        <v>61341</v>
      </c>
      <c r="N7" s="12"/>
    </row>
    <row r="8" spans="1:14" ht="30.95" customHeight="1" thickBot="1" x14ac:dyDescent="0.3">
      <c r="A8" s="3" t="s">
        <v>10</v>
      </c>
      <c r="B8" s="17">
        <v>35</v>
      </c>
      <c r="C8" s="17">
        <v>145</v>
      </c>
      <c r="D8" s="17">
        <v>239</v>
      </c>
      <c r="E8" s="17">
        <v>464</v>
      </c>
      <c r="F8" s="13">
        <v>564</v>
      </c>
      <c r="G8" s="13"/>
      <c r="H8" s="13"/>
      <c r="I8" s="13"/>
      <c r="J8" s="13"/>
      <c r="K8" s="14"/>
      <c r="L8" s="12"/>
      <c r="M8" s="12"/>
      <c r="N8" s="12"/>
    </row>
    <row r="9" spans="1:14" ht="30.95" customHeight="1" thickBot="1" x14ac:dyDescent="0.3">
      <c r="A9" s="4" t="s">
        <v>11</v>
      </c>
      <c r="B9" s="32">
        <v>54036</v>
      </c>
      <c r="C9" s="32">
        <v>55132</v>
      </c>
      <c r="D9" s="32">
        <v>55863</v>
      </c>
      <c r="E9" s="32">
        <v>56958</v>
      </c>
      <c r="F9" s="32">
        <v>57324</v>
      </c>
      <c r="G9" s="32">
        <v>57689</v>
      </c>
      <c r="H9" s="32">
        <v>58785</v>
      </c>
      <c r="I9" s="32">
        <v>59150</v>
      </c>
      <c r="J9" s="32">
        <v>59515</v>
      </c>
      <c r="K9" s="32">
        <v>60611</v>
      </c>
      <c r="L9" s="33">
        <v>61341</v>
      </c>
      <c r="M9" s="33">
        <v>62437</v>
      </c>
      <c r="N9" s="33">
        <v>62803</v>
      </c>
    </row>
    <row r="10" spans="1:14" ht="30.75" thickBot="1" x14ac:dyDescent="0.3">
      <c r="A10" s="1" t="s">
        <v>12</v>
      </c>
      <c r="B10" s="79" t="s">
        <v>13</v>
      </c>
      <c r="C10" s="80"/>
      <c r="D10" s="80"/>
      <c r="E10" s="80"/>
      <c r="F10" s="80"/>
      <c r="G10" s="80"/>
      <c r="H10" s="80"/>
      <c r="I10" s="80"/>
      <c r="J10" s="80"/>
      <c r="K10" s="80"/>
      <c r="L10" s="80"/>
      <c r="M10" s="80"/>
      <c r="N10" s="80"/>
    </row>
    <row r="11" spans="1:14" ht="15.75" thickBot="1" x14ac:dyDescent="0.3">
      <c r="A11" s="5" t="s">
        <v>14</v>
      </c>
      <c r="B11" s="18">
        <v>35</v>
      </c>
      <c r="C11" s="18">
        <v>145</v>
      </c>
      <c r="D11" s="18">
        <v>239</v>
      </c>
      <c r="E11" s="18">
        <v>464</v>
      </c>
      <c r="F11" s="18">
        <v>564.03020000000004</v>
      </c>
      <c r="G11" s="18"/>
      <c r="H11" s="18"/>
      <c r="I11" s="18"/>
      <c r="J11" s="18"/>
      <c r="K11" s="19"/>
      <c r="L11" s="20"/>
      <c r="M11" s="20"/>
      <c r="N11" s="20"/>
    </row>
    <row r="12" spans="1:14" ht="15.75" thickBot="1" x14ac:dyDescent="0.3">
      <c r="A12" s="5" t="s">
        <v>25</v>
      </c>
      <c r="B12" s="18">
        <v>35</v>
      </c>
      <c r="C12" s="18">
        <v>145</v>
      </c>
      <c r="D12" s="18">
        <v>239</v>
      </c>
      <c r="E12" s="18">
        <v>464</v>
      </c>
      <c r="F12" s="18">
        <v>564.03020000000004</v>
      </c>
      <c r="G12" s="18"/>
      <c r="H12" s="18"/>
      <c r="I12" s="18"/>
      <c r="J12" s="18"/>
      <c r="K12" s="19"/>
      <c r="L12" s="18"/>
      <c r="M12" s="18"/>
      <c r="N12" s="18"/>
    </row>
    <row r="13" spans="1:14" ht="15.75" thickBot="1" x14ac:dyDescent="0.3">
      <c r="A13" s="5" t="s">
        <v>26</v>
      </c>
      <c r="B13" s="18">
        <v>35</v>
      </c>
      <c r="C13" s="18">
        <v>145</v>
      </c>
      <c r="D13" s="18">
        <v>239</v>
      </c>
      <c r="E13" s="18">
        <v>464</v>
      </c>
      <c r="F13" s="18">
        <v>564.03020000000004</v>
      </c>
      <c r="G13" s="18"/>
      <c r="H13" s="18"/>
      <c r="I13" s="18"/>
      <c r="J13" s="18"/>
      <c r="K13" s="19"/>
      <c r="L13" s="18"/>
      <c r="M13" s="18"/>
      <c r="N13" s="18"/>
    </row>
    <row r="14" spans="1:14" ht="15.75" thickBot="1" x14ac:dyDescent="0.3">
      <c r="A14" s="5" t="s">
        <v>27</v>
      </c>
      <c r="B14" s="18">
        <v>0</v>
      </c>
      <c r="C14" s="18">
        <v>0</v>
      </c>
      <c r="D14" s="18">
        <v>35</v>
      </c>
      <c r="E14" s="18">
        <v>145</v>
      </c>
      <c r="F14" s="18">
        <v>189</v>
      </c>
      <c r="G14" s="18">
        <v>239</v>
      </c>
      <c r="H14" s="18">
        <v>464</v>
      </c>
      <c r="I14" s="18">
        <v>564.03020000000004</v>
      </c>
      <c r="J14" s="18"/>
      <c r="K14" s="19"/>
      <c r="L14" s="18"/>
      <c r="M14" s="18"/>
      <c r="N14" s="18"/>
    </row>
    <row r="15" spans="1:14" x14ac:dyDescent="0.25">
      <c r="A15" s="6" t="s">
        <v>28</v>
      </c>
      <c r="B15" s="21">
        <v>0</v>
      </c>
      <c r="C15" s="21">
        <v>0</v>
      </c>
      <c r="D15" s="21">
        <v>0</v>
      </c>
      <c r="E15" s="21">
        <v>0</v>
      </c>
      <c r="F15" s="21">
        <v>0</v>
      </c>
      <c r="G15" s="21">
        <v>0</v>
      </c>
      <c r="H15" s="21">
        <v>0</v>
      </c>
      <c r="I15" s="21">
        <v>0</v>
      </c>
      <c r="J15" s="21">
        <v>35</v>
      </c>
      <c r="K15" s="22">
        <v>145</v>
      </c>
      <c r="L15" s="21">
        <v>239</v>
      </c>
      <c r="M15" s="21">
        <v>464</v>
      </c>
      <c r="N15" s="21">
        <v>564.03020000000004</v>
      </c>
    </row>
    <row r="16" spans="1:14" ht="15.75" thickBot="1" x14ac:dyDescent="0.3"/>
    <row r="17" spans="1:11" x14ac:dyDescent="0.25">
      <c r="A17" s="60" t="s">
        <v>19</v>
      </c>
      <c r="B17" s="61"/>
      <c r="C17" s="61"/>
      <c r="D17" s="61"/>
      <c r="E17" s="61"/>
      <c r="F17" s="61"/>
      <c r="G17" s="61"/>
      <c r="H17" s="61"/>
      <c r="I17" s="61"/>
      <c r="J17" s="61"/>
      <c r="K17" s="62"/>
    </row>
    <row r="18" spans="1:11" x14ac:dyDescent="0.25">
      <c r="A18" s="63" t="s">
        <v>20</v>
      </c>
      <c r="B18" s="64"/>
      <c r="C18" s="64"/>
      <c r="D18" s="64"/>
      <c r="E18" s="64"/>
      <c r="F18" s="64"/>
      <c r="G18" s="64"/>
      <c r="H18" s="64"/>
      <c r="I18" s="64"/>
      <c r="J18" s="64"/>
      <c r="K18" s="65"/>
    </row>
    <row r="19" spans="1:11" x14ac:dyDescent="0.25">
      <c r="A19" s="63" t="s">
        <v>21</v>
      </c>
      <c r="B19" s="64"/>
      <c r="C19" s="64"/>
      <c r="D19" s="64"/>
      <c r="E19" s="64"/>
      <c r="F19" s="64"/>
      <c r="G19" s="64"/>
      <c r="H19" s="64"/>
      <c r="I19" s="64"/>
      <c r="J19" s="64"/>
      <c r="K19" s="65"/>
    </row>
    <row r="20" spans="1:11" ht="15.75" thickBot="1" x14ac:dyDescent="0.3">
      <c r="A20" s="57" t="s">
        <v>22</v>
      </c>
      <c r="B20" s="58"/>
      <c r="C20" s="58"/>
      <c r="D20" s="58"/>
      <c r="E20" s="58"/>
      <c r="F20" s="58"/>
      <c r="G20" s="58"/>
      <c r="H20" s="58"/>
      <c r="I20" s="58"/>
      <c r="J20" s="58"/>
      <c r="K20" s="59"/>
    </row>
  </sheetData>
  <mergeCells count="16">
    <mergeCell ref="A20:K20"/>
    <mergeCell ref="A17:K17"/>
    <mergeCell ref="A18:K18"/>
    <mergeCell ref="A19:K19"/>
    <mergeCell ref="B10:N10"/>
    <mergeCell ref="A1:K1"/>
    <mergeCell ref="E3:K3"/>
    <mergeCell ref="E4:K4"/>
    <mergeCell ref="E5:K5"/>
    <mergeCell ref="E6:K6"/>
    <mergeCell ref="A5:D5"/>
    <mergeCell ref="A6:D6"/>
    <mergeCell ref="A2:D2"/>
    <mergeCell ref="E2:K2"/>
    <mergeCell ref="A3:D3"/>
    <mergeCell ref="A4:D4"/>
  </mergeCells>
  <conditionalFormatting sqref="B7:K7">
    <cfRule type="containsText" dxfId="245" priority="4" operator="containsText" text="10/12/xxxx">
      <formula>NOT(ISERROR(SEARCH("10/12/xxxx",B7)))</formula>
    </cfRule>
  </conditionalFormatting>
  <conditionalFormatting sqref="B9:K9">
    <cfRule type="containsText" dxfId="244" priority="3" operator="containsText" text="xx/xx/xxxx">
      <formula>NOT(ISERROR(SEARCH("xx/xx/xxxx",B9)))</formula>
    </cfRule>
  </conditionalFormatting>
  <conditionalFormatting sqref="L7:L9">
    <cfRule type="containsText" dxfId="243" priority="2" operator="containsText" text="10/12/xxxx">
      <formula>NOT(ISERROR(SEARCH("10/12/xxxx",L7)))</formula>
    </cfRule>
  </conditionalFormatting>
  <conditionalFormatting sqref="M7:N9">
    <cfRule type="containsText" dxfId="242" priority="1" operator="containsText" text="10/12/xxxx">
      <formula>NOT(ISERROR(SEARCH("10/12/xxxx",M7)))</formula>
    </cfRule>
  </conditionalFormatting>
  <dataValidations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chieved in hectares (ha) as required" sqref="B11:K15"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a the milestone is to be completed by" sqref="B9:K9" xr:uid="{00000000-0002-0000-0200-000003000000}"/>
    <dataValidation allowBlank="1" showInputMessage="1" showErrorMessage="1" promptTitle="Insert Date" prompt="Please insert the date the area is available for rehabilitation" sqref="B7:K7" xr:uid="{00000000-0002-0000-0200-000004000000}"/>
    <dataValidation allowBlank="1" showInputMessage="1" showErrorMessage="1" promptTitle="Rehabilitation Milestone" prompt="Insert the Rehabilitation Milestone number here (RM#)" sqref="A11:A15" xr:uid="{00000000-0002-0000-0200-000005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1"/>
  <sheetViews>
    <sheetView zoomScale="85" zoomScaleNormal="85" workbookViewId="0">
      <selection activeCell="M18" sqref="M18"/>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78" t="s">
        <v>1</v>
      </c>
      <c r="B2" s="78"/>
      <c r="C2" s="78"/>
      <c r="D2" s="78"/>
      <c r="E2" s="74" t="s">
        <v>29</v>
      </c>
      <c r="F2" s="74"/>
      <c r="G2" s="74"/>
      <c r="H2" s="74"/>
      <c r="I2" s="74"/>
      <c r="J2" s="74"/>
      <c r="K2" s="74"/>
    </row>
    <row r="3" spans="1:11" ht="15.95" customHeight="1" thickBot="1" x14ac:dyDescent="0.3">
      <c r="A3" s="78" t="s">
        <v>3</v>
      </c>
      <c r="B3" s="78"/>
      <c r="C3" s="78"/>
      <c r="D3" s="78"/>
      <c r="E3" s="74" t="s">
        <v>30</v>
      </c>
      <c r="F3" s="74"/>
      <c r="G3" s="74"/>
      <c r="H3" s="74"/>
      <c r="I3" s="74"/>
      <c r="J3" s="74"/>
      <c r="K3" s="74"/>
    </row>
    <row r="4" spans="1:11" ht="15.95" customHeight="1" thickBot="1" x14ac:dyDescent="0.3">
      <c r="A4" s="78" t="s">
        <v>5</v>
      </c>
      <c r="B4" s="78"/>
      <c r="C4" s="78"/>
      <c r="D4" s="78"/>
      <c r="E4" s="82">
        <v>0.28520000000000001</v>
      </c>
      <c r="F4" s="82"/>
      <c r="G4" s="82"/>
      <c r="H4" s="82"/>
      <c r="I4" s="82"/>
      <c r="J4" s="82"/>
      <c r="K4" s="82"/>
    </row>
    <row r="5" spans="1:11" ht="15.75" thickBot="1" x14ac:dyDescent="0.3">
      <c r="A5" s="77" t="s">
        <v>31</v>
      </c>
      <c r="B5" s="77"/>
      <c r="C5" s="77"/>
      <c r="D5" s="77"/>
      <c r="E5" s="76">
        <v>56228</v>
      </c>
      <c r="F5" s="76"/>
      <c r="G5" s="76"/>
      <c r="H5" s="76"/>
      <c r="I5" s="76"/>
      <c r="J5" s="76"/>
      <c r="K5" s="76"/>
    </row>
    <row r="6" spans="1:11" ht="15.95" customHeight="1" thickBot="1" x14ac:dyDescent="0.3">
      <c r="A6" s="78" t="s">
        <v>7</v>
      </c>
      <c r="B6" s="78"/>
      <c r="C6" s="78"/>
      <c r="D6" s="78"/>
      <c r="E6" s="74" t="s">
        <v>30</v>
      </c>
      <c r="F6" s="74"/>
      <c r="G6" s="74"/>
      <c r="H6" s="74"/>
      <c r="I6" s="74"/>
      <c r="J6" s="74"/>
      <c r="K6" s="74"/>
    </row>
    <row r="7" spans="1:11" ht="30.95" customHeight="1" thickBot="1" x14ac:dyDescent="0.3">
      <c r="A7" s="3" t="s">
        <v>9</v>
      </c>
      <c r="B7" s="33">
        <v>56228</v>
      </c>
      <c r="C7" s="12"/>
      <c r="D7" s="12"/>
      <c r="E7" s="12"/>
      <c r="F7" s="12"/>
      <c r="G7" s="12"/>
      <c r="H7" s="12"/>
      <c r="I7" s="12"/>
      <c r="J7" s="12"/>
      <c r="K7" s="12"/>
    </row>
    <row r="8" spans="1:11" ht="30.95" customHeight="1" thickBot="1" x14ac:dyDescent="0.3">
      <c r="A8" s="3" t="s">
        <v>10</v>
      </c>
      <c r="B8" s="43">
        <v>0.28520000000000001</v>
      </c>
      <c r="C8" s="17"/>
      <c r="D8" s="17"/>
      <c r="E8" s="17"/>
      <c r="F8" s="13"/>
      <c r="G8" s="13"/>
      <c r="H8" s="13"/>
      <c r="I8" s="13"/>
      <c r="J8" s="13"/>
      <c r="K8" s="14"/>
    </row>
    <row r="9" spans="1:11" ht="30.95" customHeight="1" thickBot="1" x14ac:dyDescent="0.3">
      <c r="A9" s="4" t="s">
        <v>11</v>
      </c>
      <c r="B9" s="32">
        <v>57324</v>
      </c>
      <c r="C9" s="32">
        <v>59150</v>
      </c>
      <c r="D9" s="32">
        <v>64629</v>
      </c>
      <c r="E9" s="15"/>
      <c r="F9" s="15"/>
      <c r="G9" s="15"/>
      <c r="H9" s="15"/>
      <c r="I9" s="15"/>
      <c r="J9" s="15"/>
      <c r="K9" s="15"/>
    </row>
    <row r="10" spans="1:11" ht="30.75" thickBot="1" x14ac:dyDescent="0.3">
      <c r="A10" s="1" t="s">
        <v>12</v>
      </c>
      <c r="B10" s="79" t="s">
        <v>13</v>
      </c>
      <c r="C10" s="80"/>
      <c r="D10" s="80"/>
      <c r="E10" s="80"/>
      <c r="F10" s="80"/>
      <c r="G10" s="80"/>
      <c r="H10" s="80"/>
      <c r="I10" s="80"/>
      <c r="J10" s="80"/>
      <c r="K10" s="81"/>
    </row>
    <row r="11" spans="1:11" ht="15.75" thickBot="1" x14ac:dyDescent="0.3">
      <c r="A11" s="5" t="s">
        <v>32</v>
      </c>
      <c r="B11" s="46">
        <v>0.28520000000000001</v>
      </c>
      <c r="C11" s="46"/>
      <c r="D11" s="46"/>
      <c r="E11" s="44"/>
      <c r="F11" s="44"/>
      <c r="G11" s="44"/>
      <c r="H11" s="44"/>
      <c r="I11" s="44"/>
      <c r="J11" s="44"/>
      <c r="K11" s="45"/>
    </row>
    <row r="12" spans="1:11" ht="15.75" thickBot="1" x14ac:dyDescent="0.3">
      <c r="A12" s="5" t="s">
        <v>14</v>
      </c>
      <c r="B12" s="46">
        <v>0.28520000000000001</v>
      </c>
      <c r="C12" s="46"/>
      <c r="D12" s="46"/>
      <c r="E12" s="44"/>
      <c r="F12" s="44"/>
      <c r="G12" s="44"/>
      <c r="H12" s="44"/>
      <c r="I12" s="44"/>
      <c r="J12" s="44"/>
      <c r="K12" s="45"/>
    </row>
    <row r="13" spans="1:11" ht="15.75" thickBot="1" x14ac:dyDescent="0.3">
      <c r="A13" s="5" t="s">
        <v>33</v>
      </c>
      <c r="B13" s="46">
        <v>0.28520000000000001</v>
      </c>
      <c r="C13" s="46"/>
      <c r="D13" s="46"/>
      <c r="E13" s="44"/>
      <c r="F13" s="44"/>
      <c r="G13" s="44"/>
      <c r="H13" s="44"/>
      <c r="I13" s="44"/>
      <c r="J13" s="44"/>
      <c r="K13" s="45"/>
    </row>
    <row r="14" spans="1:11" ht="15.75" thickBot="1" x14ac:dyDescent="0.3">
      <c r="A14" s="5" t="s">
        <v>34</v>
      </c>
      <c r="B14" s="46">
        <v>0.28520000000000001</v>
      </c>
      <c r="C14" s="46"/>
      <c r="D14" s="46"/>
      <c r="E14" s="44"/>
      <c r="F14" s="44"/>
      <c r="G14" s="44"/>
      <c r="H14" s="44"/>
      <c r="I14" s="44"/>
      <c r="J14" s="44"/>
      <c r="K14" s="45"/>
    </row>
    <row r="15" spans="1:11" ht="15.75" thickBot="1" x14ac:dyDescent="0.3">
      <c r="A15" s="5" t="s">
        <v>35</v>
      </c>
      <c r="B15" s="46">
        <v>0</v>
      </c>
      <c r="C15" s="46">
        <v>0.28520000000000001</v>
      </c>
      <c r="D15" s="46"/>
      <c r="E15" s="44"/>
      <c r="F15" s="44"/>
      <c r="G15" s="44"/>
      <c r="H15" s="44"/>
      <c r="I15" s="44"/>
      <c r="J15" s="44"/>
      <c r="K15" s="45"/>
    </row>
    <row r="16" spans="1:11" ht="15.75" thickBot="1" x14ac:dyDescent="0.3">
      <c r="A16" s="5" t="s">
        <v>36</v>
      </c>
      <c r="B16" s="46">
        <v>0</v>
      </c>
      <c r="C16" s="46">
        <v>0</v>
      </c>
      <c r="D16" s="46">
        <v>0.28520000000000001</v>
      </c>
      <c r="E16" s="44"/>
      <c r="F16" s="44"/>
      <c r="G16" s="44"/>
      <c r="H16" s="44"/>
      <c r="I16" s="44"/>
      <c r="J16" s="44"/>
      <c r="K16" s="45"/>
    </row>
    <row r="17" spans="1:11" ht="15.75" thickBot="1" x14ac:dyDescent="0.3"/>
    <row r="18" spans="1:11" x14ac:dyDescent="0.25">
      <c r="A18" s="60" t="s">
        <v>19</v>
      </c>
      <c r="B18" s="61"/>
      <c r="C18" s="61"/>
      <c r="D18" s="61"/>
      <c r="E18" s="61"/>
      <c r="F18" s="61"/>
      <c r="G18" s="61"/>
      <c r="H18" s="61"/>
      <c r="I18" s="61"/>
      <c r="J18" s="61"/>
      <c r="K18" s="62"/>
    </row>
    <row r="19" spans="1:11" x14ac:dyDescent="0.25">
      <c r="A19" s="63" t="s">
        <v>20</v>
      </c>
      <c r="B19" s="64"/>
      <c r="C19" s="64"/>
      <c r="D19" s="64"/>
      <c r="E19" s="64"/>
      <c r="F19" s="64"/>
      <c r="G19" s="64"/>
      <c r="H19" s="64"/>
      <c r="I19" s="64"/>
      <c r="J19" s="64"/>
      <c r="K19" s="65"/>
    </row>
    <row r="20" spans="1:11" x14ac:dyDescent="0.25">
      <c r="A20" s="63" t="s">
        <v>21</v>
      </c>
      <c r="B20" s="64"/>
      <c r="C20" s="64"/>
      <c r="D20" s="64"/>
      <c r="E20" s="64"/>
      <c r="F20" s="64"/>
      <c r="G20" s="64"/>
      <c r="H20" s="64"/>
      <c r="I20" s="64"/>
      <c r="J20" s="64"/>
      <c r="K20" s="65"/>
    </row>
    <row r="21" spans="1:11" ht="15.75" thickBot="1" x14ac:dyDescent="0.3">
      <c r="A21" s="57" t="s">
        <v>22</v>
      </c>
      <c r="B21" s="58"/>
      <c r="C21" s="58"/>
      <c r="D21" s="58"/>
      <c r="E21" s="58"/>
      <c r="F21" s="58"/>
      <c r="G21" s="58"/>
      <c r="H21" s="58"/>
      <c r="I21" s="58"/>
      <c r="J21" s="58"/>
      <c r="K21" s="59"/>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77" priority="2" operator="containsText" text="10/12/xxxx">
      <formula>NOT(ISERROR(SEARCH("10/12/xxxx",B7)))</formula>
    </cfRule>
  </conditionalFormatting>
  <conditionalFormatting sqref="B9:K9">
    <cfRule type="containsText" dxfId="176"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Area (ha)" prompt="Please insert the cumulative area available in hectares (ha)" sqref="B8:K8" xr:uid="{00000000-0002-0000-0500-000003000000}"/>
    <dataValidation allowBlank="1" showInputMessage="1" showErrorMessage="1" prompt="Please input the correct Rehabilitation Area number (RA#)" sqref="E2:K2" xr:uid="{00000000-0002-0000-0500-000005000000}"/>
    <dataValidation allowBlank="1" showInputMessage="1" showErrorMessage="1" promptTitle="Rehabilitation Milestone" prompt="Insert the Rehabilitation Milestone number here (RM#)" sqref="A11:A16" xr:uid="{00000000-0002-0000-0500-000000000000}"/>
    <dataValidation allowBlank="1" showInputMessage="1" showErrorMessage="1" promptTitle="Insert Area (ha)" prompt="Please insert the cumulative area achieved in hectares (ha) as required" sqref="B11:K16" xr:uid="{00000000-0002-0000-0500-000004000000}"/>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B43C2-74CE-4F63-8551-8C2E98AE1487}">
  <dimension ref="A1:K17"/>
  <sheetViews>
    <sheetView zoomScale="85" zoomScaleNormal="85" workbookViewId="0">
      <selection activeCell="I7" sqref="I1:I1048576"/>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78" t="s">
        <v>1</v>
      </c>
      <c r="B2" s="78"/>
      <c r="C2" s="78"/>
      <c r="D2" s="78"/>
      <c r="E2" s="74" t="s">
        <v>37</v>
      </c>
      <c r="F2" s="74"/>
      <c r="G2" s="74"/>
      <c r="H2" s="74"/>
      <c r="I2" s="74"/>
      <c r="J2" s="74"/>
      <c r="K2" s="74"/>
    </row>
    <row r="3" spans="1:11" ht="15.95" customHeight="1" thickBot="1" x14ac:dyDescent="0.3">
      <c r="A3" s="78" t="s">
        <v>3</v>
      </c>
      <c r="B3" s="78"/>
      <c r="C3" s="78"/>
      <c r="D3" s="78"/>
      <c r="E3" s="74" t="s">
        <v>102</v>
      </c>
      <c r="F3" s="74"/>
      <c r="G3" s="74"/>
      <c r="H3" s="74"/>
      <c r="I3" s="74"/>
      <c r="J3" s="74"/>
      <c r="K3" s="74"/>
    </row>
    <row r="4" spans="1:11" ht="15.95" customHeight="1" thickBot="1" x14ac:dyDescent="0.3">
      <c r="A4" s="78" t="s">
        <v>5</v>
      </c>
      <c r="B4" s="78"/>
      <c r="C4" s="78"/>
      <c r="D4" s="78"/>
      <c r="E4" s="75">
        <v>84.546809999999994</v>
      </c>
      <c r="F4" s="75"/>
      <c r="G4" s="75"/>
      <c r="H4" s="75"/>
      <c r="I4" s="75"/>
      <c r="J4" s="75"/>
      <c r="K4" s="75"/>
    </row>
    <row r="5" spans="1:11" ht="15.75" thickBot="1" x14ac:dyDescent="0.3">
      <c r="A5" s="77" t="s">
        <v>38</v>
      </c>
      <c r="B5" s="77"/>
      <c r="C5" s="77"/>
      <c r="D5" s="77"/>
      <c r="E5" s="76">
        <v>45270</v>
      </c>
      <c r="F5" s="76"/>
      <c r="G5" s="76"/>
      <c r="H5" s="76"/>
      <c r="I5" s="76"/>
      <c r="J5" s="76"/>
      <c r="K5" s="76"/>
    </row>
    <row r="6" spans="1:11" ht="15.95" customHeight="1" thickBot="1" x14ac:dyDescent="0.3">
      <c r="A6" s="78" t="s">
        <v>7</v>
      </c>
      <c r="B6" s="78"/>
      <c r="C6" s="78"/>
      <c r="D6" s="78"/>
      <c r="E6" s="74" t="s">
        <v>24</v>
      </c>
      <c r="F6" s="74"/>
      <c r="G6" s="74"/>
      <c r="H6" s="74"/>
      <c r="I6" s="74"/>
      <c r="J6" s="74"/>
      <c r="K6" s="74"/>
    </row>
    <row r="7" spans="1:11" ht="30.95" customHeight="1" thickBot="1" x14ac:dyDescent="0.3">
      <c r="A7" s="3" t="s">
        <v>9</v>
      </c>
      <c r="B7" s="33">
        <v>45270</v>
      </c>
      <c r="C7" s="33"/>
      <c r="D7" s="33"/>
      <c r="E7" s="33"/>
      <c r="F7" s="33"/>
      <c r="G7" s="33"/>
      <c r="H7" s="33"/>
      <c r="I7" s="33"/>
      <c r="J7" s="33"/>
      <c r="K7" s="33"/>
    </row>
    <row r="8" spans="1:11" ht="30.95" customHeight="1" thickBot="1" x14ac:dyDescent="0.3">
      <c r="A8" s="3" t="s">
        <v>10</v>
      </c>
      <c r="B8" s="17">
        <v>84.546809999999994</v>
      </c>
      <c r="C8" s="17"/>
      <c r="D8" s="17"/>
      <c r="E8" s="17"/>
      <c r="F8" s="13"/>
      <c r="G8" s="13"/>
      <c r="H8" s="13"/>
      <c r="I8" s="13"/>
      <c r="J8" s="13"/>
      <c r="K8" s="14"/>
    </row>
    <row r="9" spans="1:11" ht="30.95" customHeight="1" thickBot="1" x14ac:dyDescent="0.3">
      <c r="A9" s="4" t="s">
        <v>11</v>
      </c>
      <c r="B9" s="32">
        <v>47097</v>
      </c>
      <c r="C9" s="32">
        <v>50749</v>
      </c>
      <c r="D9" s="32"/>
      <c r="E9" s="32"/>
      <c r="F9" s="32"/>
      <c r="G9" s="32"/>
      <c r="H9" s="32"/>
      <c r="I9" s="32"/>
      <c r="J9" s="32"/>
      <c r="K9" s="32"/>
    </row>
    <row r="10" spans="1:11" ht="30.75" thickBot="1" x14ac:dyDescent="0.3">
      <c r="A10" s="1" t="s">
        <v>12</v>
      </c>
      <c r="B10" s="79" t="s">
        <v>13</v>
      </c>
      <c r="C10" s="80"/>
      <c r="D10" s="80"/>
      <c r="E10" s="80"/>
      <c r="F10" s="80"/>
      <c r="G10" s="80"/>
      <c r="H10" s="80"/>
      <c r="I10" s="80"/>
      <c r="J10" s="80"/>
      <c r="K10" s="83"/>
    </row>
    <row r="11" spans="1:11" ht="15.75" thickBot="1" x14ac:dyDescent="0.3">
      <c r="A11" s="5" t="s">
        <v>27</v>
      </c>
      <c r="B11" s="18">
        <v>84.546809999999994</v>
      </c>
      <c r="C11" s="18"/>
      <c r="D11" s="18"/>
      <c r="E11" s="18"/>
      <c r="F11" s="18"/>
      <c r="G11" s="18"/>
      <c r="H11" s="18"/>
      <c r="I11" s="18"/>
      <c r="J11" s="18"/>
      <c r="K11" s="19"/>
    </row>
    <row r="12" spans="1:11" ht="15.75" thickBot="1" x14ac:dyDescent="0.3">
      <c r="A12" s="5" t="s">
        <v>39</v>
      </c>
      <c r="B12" s="18">
        <v>0</v>
      </c>
      <c r="C12" s="18">
        <v>84.546809999999994</v>
      </c>
      <c r="D12" s="18"/>
      <c r="E12" s="18"/>
      <c r="F12" s="18"/>
      <c r="G12" s="18"/>
      <c r="H12" s="18"/>
      <c r="I12" s="18"/>
      <c r="J12" s="18"/>
      <c r="K12" s="19"/>
    </row>
    <row r="13" spans="1:11" ht="15.75" thickBot="1" x14ac:dyDescent="0.3"/>
    <row r="14" spans="1:11" x14ac:dyDescent="0.25">
      <c r="A14" s="60" t="s">
        <v>19</v>
      </c>
      <c r="B14" s="61"/>
      <c r="C14" s="61"/>
      <c r="D14" s="61"/>
      <c r="E14" s="61"/>
      <c r="F14" s="61"/>
      <c r="G14" s="61"/>
      <c r="H14" s="61"/>
      <c r="I14" s="61"/>
      <c r="J14" s="61"/>
      <c r="K14" s="62"/>
    </row>
    <row r="15" spans="1:11" x14ac:dyDescent="0.25">
      <c r="A15" s="63" t="s">
        <v>20</v>
      </c>
      <c r="B15" s="64"/>
      <c r="C15" s="64"/>
      <c r="D15" s="64"/>
      <c r="E15" s="64"/>
      <c r="F15" s="64"/>
      <c r="G15" s="64"/>
      <c r="H15" s="64"/>
      <c r="I15" s="64"/>
      <c r="J15" s="64"/>
      <c r="K15" s="65"/>
    </row>
    <row r="16" spans="1:11" x14ac:dyDescent="0.25">
      <c r="A16" s="63" t="s">
        <v>21</v>
      </c>
      <c r="B16" s="64"/>
      <c r="C16" s="64"/>
      <c r="D16" s="64"/>
      <c r="E16" s="64"/>
      <c r="F16" s="64"/>
      <c r="G16" s="64"/>
      <c r="H16" s="64"/>
      <c r="I16" s="64"/>
      <c r="J16" s="64"/>
      <c r="K16" s="65"/>
    </row>
    <row r="17" spans="1:11" ht="15.75" thickBot="1" x14ac:dyDescent="0.3">
      <c r="A17" s="57" t="s">
        <v>22</v>
      </c>
      <c r="B17" s="58"/>
      <c r="C17" s="58"/>
      <c r="D17" s="58"/>
      <c r="E17" s="58"/>
      <c r="F17" s="58"/>
      <c r="G17" s="58"/>
      <c r="H17" s="58"/>
      <c r="I17" s="58"/>
      <c r="J17" s="58"/>
      <c r="K17" s="59"/>
    </row>
  </sheetData>
  <mergeCells count="16">
    <mergeCell ref="A15:K15"/>
    <mergeCell ref="A16:K16"/>
    <mergeCell ref="A17:K17"/>
    <mergeCell ref="B10:K10"/>
    <mergeCell ref="A5:D5"/>
    <mergeCell ref="E5:K5"/>
    <mergeCell ref="A6:D6"/>
    <mergeCell ref="E6:K6"/>
    <mergeCell ref="A14:K14"/>
    <mergeCell ref="A4:D4"/>
    <mergeCell ref="E4:K4"/>
    <mergeCell ref="A1:K1"/>
    <mergeCell ref="A2:D2"/>
    <mergeCell ref="E2:K2"/>
    <mergeCell ref="A3:D3"/>
    <mergeCell ref="E3:K3"/>
  </mergeCells>
  <conditionalFormatting sqref="B7:K7">
    <cfRule type="containsText" dxfId="149" priority="4" operator="containsText" text="10/12/xxxx">
      <formula>NOT(ISERROR(SEARCH("10/12/xxxx",B7)))</formula>
    </cfRule>
  </conditionalFormatting>
  <conditionalFormatting sqref="B9:K9">
    <cfRule type="containsText" dxfId="148" priority="3"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9221A237-2FDB-48F3-BA61-B4EE6AE30837}"/>
    <dataValidation allowBlank="1" showInputMessage="1" showErrorMessage="1" promptTitle="Insert Date" prompt="Please insert the date the area is available for rehabilitation" sqref="B7:K7" xr:uid="{841C59AB-C882-4841-9100-0991A6E18827}"/>
    <dataValidation allowBlank="1" showInputMessage="1" showErrorMessage="1" promptTitle="Insert Date" prompt="Please insert the data the milestone is to be completed by" sqref="B9:K9" xr:uid="{94B14AAF-C3E0-4F2F-8446-B361AFBF529C}"/>
    <dataValidation allowBlank="1" showInputMessage="1" showErrorMessage="1" promptTitle="Insert Area (ha)" prompt="Please insert the cumulative area available in hectares (ha)" sqref="B8:K8" xr:uid="{979E3125-C0B6-46A1-98E5-688052D44375}"/>
    <dataValidation allowBlank="1" showInputMessage="1" showErrorMessage="1" promptTitle="Insert Area (ha)" prompt="Please insert the cumulative area achieved in hectares (ha) as required" sqref="B11:K12" xr:uid="{B41F32F0-0C05-430E-9249-9188157777E9}"/>
    <dataValidation allowBlank="1" showInputMessage="1" showErrorMessage="1" prompt="Please input the correct Rehabilitation Area number (RA#)" sqref="E2:K2" xr:uid="{9283618E-C447-477B-B22C-58438E0BB96A}"/>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4DD3E-F79D-47B6-AA91-A12EB2DD78BE}">
  <dimension ref="A1:K22"/>
  <sheetViews>
    <sheetView zoomScale="85" zoomScaleNormal="85" workbookViewId="0">
      <selection activeCell="B7" sqref="B1:B1048576"/>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78" t="s">
        <v>1</v>
      </c>
      <c r="B2" s="78"/>
      <c r="C2" s="78"/>
      <c r="D2" s="78"/>
      <c r="E2" s="74" t="s">
        <v>40</v>
      </c>
      <c r="F2" s="74"/>
      <c r="G2" s="74"/>
      <c r="H2" s="74"/>
      <c r="I2" s="74"/>
      <c r="J2" s="74"/>
      <c r="K2" s="74"/>
    </row>
    <row r="3" spans="1:11" s="47" customFormat="1" ht="15.75" thickBot="1" x14ac:dyDescent="0.3">
      <c r="A3" s="77" t="s">
        <v>3</v>
      </c>
      <c r="B3" s="77"/>
      <c r="C3" s="77"/>
      <c r="D3" s="77"/>
      <c r="E3" s="84" t="s">
        <v>41</v>
      </c>
      <c r="F3" s="84"/>
      <c r="G3" s="84"/>
      <c r="H3" s="84"/>
      <c r="I3" s="84"/>
      <c r="J3" s="84"/>
      <c r="K3" s="84"/>
    </row>
    <row r="4" spans="1:11" ht="15.95" customHeight="1" thickBot="1" x14ac:dyDescent="0.3">
      <c r="A4" s="78" t="s">
        <v>5</v>
      </c>
      <c r="B4" s="78"/>
      <c r="C4" s="78"/>
      <c r="D4" s="78"/>
      <c r="E4" s="75">
        <v>470.39049999999997</v>
      </c>
      <c r="F4" s="75"/>
      <c r="G4" s="75"/>
      <c r="H4" s="75"/>
      <c r="I4" s="75"/>
      <c r="J4" s="75"/>
      <c r="K4" s="75"/>
    </row>
    <row r="5" spans="1:11" ht="15.75" thickBot="1" x14ac:dyDescent="0.3">
      <c r="A5" s="77" t="s">
        <v>31</v>
      </c>
      <c r="B5" s="77"/>
      <c r="C5" s="77"/>
      <c r="D5" s="77"/>
      <c r="E5" s="76">
        <v>55863</v>
      </c>
      <c r="F5" s="76"/>
      <c r="G5" s="76"/>
      <c r="H5" s="76"/>
      <c r="I5" s="76"/>
      <c r="J5" s="76"/>
      <c r="K5" s="76"/>
    </row>
    <row r="6" spans="1:11" ht="15.95" customHeight="1" thickBot="1" x14ac:dyDescent="0.3">
      <c r="A6" s="78" t="s">
        <v>7</v>
      </c>
      <c r="B6" s="78"/>
      <c r="C6" s="78"/>
      <c r="D6" s="78"/>
      <c r="E6" s="74" t="s">
        <v>24</v>
      </c>
      <c r="F6" s="74"/>
      <c r="G6" s="74"/>
      <c r="H6" s="74"/>
      <c r="I6" s="74"/>
      <c r="J6" s="74"/>
      <c r="K6" s="74"/>
    </row>
    <row r="7" spans="1:11" ht="30.95" customHeight="1" thickBot="1" x14ac:dyDescent="0.3">
      <c r="A7" s="3" t="s">
        <v>9</v>
      </c>
      <c r="B7" s="33">
        <v>55863</v>
      </c>
      <c r="C7" s="33"/>
      <c r="D7" s="33"/>
      <c r="E7" s="33"/>
      <c r="F7" s="33"/>
      <c r="G7" s="33"/>
      <c r="H7" s="33"/>
      <c r="I7" s="33"/>
      <c r="J7" s="33"/>
      <c r="K7" s="33"/>
    </row>
    <row r="8" spans="1:11" ht="30.95" customHeight="1" thickBot="1" x14ac:dyDescent="0.3">
      <c r="A8" s="3" t="s">
        <v>10</v>
      </c>
      <c r="B8" s="17">
        <v>470.49196000000001</v>
      </c>
      <c r="C8" s="17"/>
      <c r="D8" s="17"/>
      <c r="E8" s="17"/>
      <c r="F8" s="13"/>
      <c r="G8" s="13"/>
      <c r="H8" s="13"/>
      <c r="I8" s="13"/>
      <c r="J8" s="13"/>
      <c r="K8" s="14"/>
    </row>
    <row r="9" spans="1:11" ht="30.95" customHeight="1" thickBot="1" x14ac:dyDescent="0.3">
      <c r="A9" s="4" t="s">
        <v>11</v>
      </c>
      <c r="B9" s="32">
        <v>57324</v>
      </c>
      <c r="C9" s="32">
        <v>58419</v>
      </c>
      <c r="D9" s="32">
        <v>59150</v>
      </c>
      <c r="E9" s="32">
        <v>60976</v>
      </c>
      <c r="F9" s="32">
        <v>62802</v>
      </c>
      <c r="G9" s="32">
        <v>63533</v>
      </c>
      <c r="H9" s="32">
        <v>64629</v>
      </c>
      <c r="I9" s="32">
        <v>65359</v>
      </c>
      <c r="J9" s="32">
        <v>69012</v>
      </c>
      <c r="K9" s="32"/>
    </row>
    <row r="10" spans="1:11" ht="30.75" thickBot="1" x14ac:dyDescent="0.3">
      <c r="A10" s="1" t="s">
        <v>12</v>
      </c>
      <c r="B10" s="79" t="s">
        <v>13</v>
      </c>
      <c r="C10" s="80"/>
      <c r="D10" s="80"/>
      <c r="E10" s="80"/>
      <c r="F10" s="80"/>
      <c r="G10" s="80"/>
      <c r="H10" s="80"/>
      <c r="I10" s="80"/>
      <c r="J10" s="80"/>
      <c r="K10" s="83"/>
    </row>
    <row r="11" spans="1:11" ht="15.75" thickBot="1" x14ac:dyDescent="0.3">
      <c r="A11" s="5" t="s">
        <v>32</v>
      </c>
      <c r="B11" s="18">
        <v>470.39049999999997</v>
      </c>
      <c r="C11" s="18"/>
      <c r="D11" s="18"/>
      <c r="E11" s="18"/>
      <c r="F11" s="18"/>
      <c r="G11" s="18"/>
      <c r="H11" s="18"/>
      <c r="I11" s="18"/>
      <c r="J11" s="18"/>
      <c r="K11" s="19"/>
    </row>
    <row r="12" spans="1:11" ht="15.75" thickBot="1" x14ac:dyDescent="0.3">
      <c r="A12" s="11" t="s">
        <v>42</v>
      </c>
      <c r="B12" s="18">
        <v>0</v>
      </c>
      <c r="C12" s="18">
        <v>322.532264</v>
      </c>
      <c r="D12" s="18">
        <v>322.532264</v>
      </c>
      <c r="E12" s="18">
        <v>322.532264</v>
      </c>
      <c r="F12" s="18">
        <v>470.39049999999997</v>
      </c>
      <c r="G12" s="18"/>
      <c r="H12" s="18"/>
      <c r="I12" s="18"/>
      <c r="J12" s="18"/>
      <c r="K12" s="19"/>
    </row>
    <row r="13" spans="1:11" ht="15.75" thickBot="1" x14ac:dyDescent="0.3">
      <c r="A13" s="11" t="s">
        <v>14</v>
      </c>
      <c r="B13" s="18">
        <v>0</v>
      </c>
      <c r="C13" s="18">
        <v>0</v>
      </c>
      <c r="D13" s="18">
        <v>322.532264</v>
      </c>
      <c r="E13" s="18">
        <v>322.532264</v>
      </c>
      <c r="F13" s="18">
        <v>322.532264</v>
      </c>
      <c r="G13" s="18">
        <v>470.39049999999997</v>
      </c>
      <c r="H13" s="18"/>
      <c r="I13" s="18"/>
      <c r="J13" s="18"/>
      <c r="K13" s="19"/>
    </row>
    <row r="14" spans="1:11" ht="15.75" thickBot="1" x14ac:dyDescent="0.3">
      <c r="A14" s="11" t="s">
        <v>25</v>
      </c>
      <c r="B14" s="18">
        <v>0</v>
      </c>
      <c r="C14" s="18">
        <v>0</v>
      </c>
      <c r="D14" s="18">
        <v>322.532264</v>
      </c>
      <c r="E14" s="18">
        <v>322.532264</v>
      </c>
      <c r="F14" s="18">
        <v>322.532264</v>
      </c>
      <c r="G14" s="18">
        <v>470.39049999999997</v>
      </c>
      <c r="H14" s="18"/>
      <c r="I14" s="18"/>
      <c r="J14" s="18"/>
      <c r="K14" s="19"/>
    </row>
    <row r="15" spans="1:11" ht="15.75" thickBot="1" x14ac:dyDescent="0.3">
      <c r="A15" s="11" t="s">
        <v>26</v>
      </c>
      <c r="B15" s="18">
        <v>0</v>
      </c>
      <c r="C15" s="18">
        <v>0</v>
      </c>
      <c r="D15" s="18">
        <v>322.532264</v>
      </c>
      <c r="E15" s="18">
        <v>322.532264</v>
      </c>
      <c r="F15" s="18">
        <v>322.532264</v>
      </c>
      <c r="G15" s="18">
        <v>470.39049999999997</v>
      </c>
      <c r="H15" s="18"/>
      <c r="I15" s="18"/>
      <c r="J15" s="18"/>
      <c r="K15" s="19"/>
    </row>
    <row r="16" spans="1:11" ht="15.75" thickBot="1" x14ac:dyDescent="0.3">
      <c r="A16" s="11" t="s">
        <v>27</v>
      </c>
      <c r="B16" s="18">
        <v>0</v>
      </c>
      <c r="C16" s="18">
        <v>0</v>
      </c>
      <c r="D16" s="18">
        <v>0</v>
      </c>
      <c r="E16" s="18">
        <v>322.532264</v>
      </c>
      <c r="F16" s="18">
        <v>322.532264</v>
      </c>
      <c r="G16" s="18">
        <v>322.532264</v>
      </c>
      <c r="H16" s="18">
        <v>322.532264</v>
      </c>
      <c r="I16" s="18">
        <v>470.39049999999997</v>
      </c>
      <c r="J16" s="18"/>
      <c r="K16" s="19"/>
    </row>
    <row r="17" spans="1:11" ht="15.75" thickBot="1" x14ac:dyDescent="0.3">
      <c r="A17" s="5" t="s">
        <v>28</v>
      </c>
      <c r="B17" s="18">
        <v>0</v>
      </c>
      <c r="C17" s="18">
        <v>0</v>
      </c>
      <c r="D17" s="18">
        <v>0</v>
      </c>
      <c r="E17" s="18">
        <v>0</v>
      </c>
      <c r="F17" s="18">
        <v>0</v>
      </c>
      <c r="G17" s="18">
        <v>0</v>
      </c>
      <c r="H17" s="18">
        <v>322.532264</v>
      </c>
      <c r="I17" s="18">
        <v>322.532264</v>
      </c>
      <c r="J17" s="18">
        <v>470.39049999999997</v>
      </c>
      <c r="K17" s="19"/>
    </row>
    <row r="18" spans="1:11" ht="15.75" thickBot="1" x14ac:dyDescent="0.3"/>
    <row r="19" spans="1:11" x14ac:dyDescent="0.25">
      <c r="A19" s="60" t="s">
        <v>19</v>
      </c>
      <c r="B19" s="61"/>
      <c r="C19" s="61"/>
      <c r="D19" s="61"/>
      <c r="E19" s="61"/>
      <c r="F19" s="61"/>
      <c r="G19" s="61"/>
      <c r="H19" s="61"/>
      <c r="I19" s="61"/>
      <c r="J19" s="61"/>
      <c r="K19" s="62"/>
    </row>
    <row r="20" spans="1:11" x14ac:dyDescent="0.25">
      <c r="A20" s="63" t="s">
        <v>20</v>
      </c>
      <c r="B20" s="64"/>
      <c r="C20" s="64"/>
      <c r="D20" s="64"/>
      <c r="E20" s="64"/>
      <c r="F20" s="64"/>
      <c r="G20" s="64"/>
      <c r="H20" s="64"/>
      <c r="I20" s="64"/>
      <c r="J20" s="64"/>
      <c r="K20" s="65"/>
    </row>
    <row r="21" spans="1:11" x14ac:dyDescent="0.25">
      <c r="A21" s="63" t="s">
        <v>21</v>
      </c>
      <c r="B21" s="64"/>
      <c r="C21" s="64"/>
      <c r="D21" s="64"/>
      <c r="E21" s="64"/>
      <c r="F21" s="64"/>
      <c r="G21" s="64"/>
      <c r="H21" s="64"/>
      <c r="I21" s="64"/>
      <c r="J21" s="64"/>
      <c r="K21" s="65"/>
    </row>
    <row r="22" spans="1:11" ht="15.75" thickBot="1" x14ac:dyDescent="0.3">
      <c r="A22" s="57" t="s">
        <v>22</v>
      </c>
      <c r="B22" s="58"/>
      <c r="C22" s="58"/>
      <c r="D22" s="58"/>
      <c r="E22" s="58"/>
      <c r="F22" s="58"/>
      <c r="G22" s="58"/>
      <c r="H22" s="58"/>
      <c r="I22" s="58"/>
      <c r="J22" s="58"/>
      <c r="K22" s="59"/>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K7">
    <cfRule type="containsText" dxfId="95" priority="2" operator="containsText" text="10/12/xxxx">
      <formula>NOT(ISERROR(SEARCH("10/12/xxxx",B7)))</formula>
    </cfRule>
  </conditionalFormatting>
  <conditionalFormatting sqref="B9:K9">
    <cfRule type="containsText" dxfId="94" priority="1" operator="containsText" text="xx/xx/xxxx">
      <formula>NOT(ISERROR(SEARCH("xx/xx/xxxx",B9)))</formula>
    </cfRule>
  </conditionalFormatting>
  <dataValidations count="6">
    <dataValidation allowBlank="1" showInputMessage="1" showErrorMessage="1" prompt="Please input the correct Rehabilitation Area number (RA#)" sqref="E2:K2" xr:uid="{0039A236-4C24-45EA-9E2F-41EFAA9BD753}"/>
    <dataValidation allowBlank="1" showInputMessage="1" showErrorMessage="1" promptTitle="Insert Area (ha)" prompt="Please insert the cumulative area achieved in hectares (ha) as required" sqref="B11:K17" xr:uid="{4C23B860-B6EE-4AE9-8E37-C80EE00DF50F}"/>
    <dataValidation allowBlank="1" showInputMessage="1" showErrorMessage="1" promptTitle="Insert Area (ha)" prompt="Please insert the cumulative area available in hectares (ha)" sqref="B8:K8" xr:uid="{2D33F836-AA16-4C37-A56A-1D4A97E6C07F}"/>
    <dataValidation allowBlank="1" showInputMessage="1" showErrorMessage="1" promptTitle="Insert Date" prompt="Please insert the data the milestone is to be completed by" sqref="B9:K9" xr:uid="{B7EBB7AC-01FE-4792-87A5-C44DCA384BD7}"/>
    <dataValidation allowBlank="1" showInputMessage="1" showErrorMessage="1" promptTitle="Insert Date" prompt="Please insert the date the area is available for rehabilitation" sqref="B7:K7" xr:uid="{493F0F90-123D-438D-A548-910E060095AD}"/>
    <dataValidation allowBlank="1" showInputMessage="1" showErrorMessage="1" promptTitle="Rehabilitation Milestone" prompt="Insert the Rehabilitation Milestone number here (RM#)" sqref="A11:A17" xr:uid="{35ADA256-F213-4994-85C9-659F25AC6EEE}"/>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K19"/>
  <sheetViews>
    <sheetView zoomScale="85" zoomScaleNormal="85" workbookViewId="0">
      <selection activeCell="H49" sqref="H49"/>
    </sheetView>
  </sheetViews>
  <sheetFormatPr defaultColWidth="12.140625" defaultRowHeight="15" x14ac:dyDescent="0.25"/>
  <cols>
    <col min="1" max="1" width="15.7109375" style="2" customWidth="1"/>
    <col min="5" max="11" width="12.140625" customWidth="1"/>
  </cols>
  <sheetData>
    <row r="1" spans="1:11" ht="23.25" customHeight="1" thickBot="1" x14ac:dyDescent="0.3">
      <c r="A1" s="88" t="s">
        <v>43</v>
      </c>
      <c r="B1" s="89"/>
      <c r="C1" s="89"/>
      <c r="D1" s="89"/>
      <c r="E1" s="89"/>
      <c r="F1" s="89"/>
      <c r="G1" s="89"/>
      <c r="H1" s="89"/>
      <c r="I1" s="89"/>
      <c r="J1" s="89"/>
      <c r="K1" s="90"/>
    </row>
    <row r="2" spans="1:11" ht="15.95" customHeight="1" thickBot="1" x14ac:dyDescent="0.3">
      <c r="A2" s="78" t="s">
        <v>44</v>
      </c>
      <c r="B2" s="78"/>
      <c r="C2" s="78"/>
      <c r="D2" s="78"/>
      <c r="E2" s="74" t="s">
        <v>45</v>
      </c>
      <c r="F2" s="74"/>
      <c r="G2" s="74"/>
      <c r="H2" s="74"/>
      <c r="I2" s="74"/>
      <c r="J2" s="74"/>
      <c r="K2" s="74"/>
    </row>
    <row r="3" spans="1:11" ht="15.95" customHeight="1" thickBot="1" x14ac:dyDescent="0.3">
      <c r="A3" s="78" t="s">
        <v>3</v>
      </c>
      <c r="B3" s="78"/>
      <c r="C3" s="78"/>
      <c r="D3" s="78"/>
      <c r="E3" s="74" t="s">
        <v>46</v>
      </c>
      <c r="F3" s="74"/>
      <c r="G3" s="74"/>
      <c r="H3" s="74"/>
      <c r="I3" s="74"/>
      <c r="J3" s="74"/>
      <c r="K3" s="74"/>
    </row>
    <row r="4" spans="1:11" ht="15.95" customHeight="1" thickBot="1" x14ac:dyDescent="0.3">
      <c r="A4" s="78" t="s">
        <v>47</v>
      </c>
      <c r="B4" s="78"/>
      <c r="C4" s="78"/>
      <c r="D4" s="78"/>
      <c r="E4" s="75">
        <v>503.3938</v>
      </c>
      <c r="F4" s="75"/>
      <c r="G4" s="75"/>
      <c r="H4" s="75"/>
      <c r="I4" s="75"/>
      <c r="J4" s="75"/>
      <c r="K4" s="75"/>
    </row>
    <row r="5" spans="1:11" ht="15.75" thickBot="1" x14ac:dyDescent="0.3">
      <c r="A5" s="77" t="s">
        <v>48</v>
      </c>
      <c r="B5" s="78"/>
      <c r="C5" s="78"/>
      <c r="D5" s="78"/>
      <c r="E5" s="76">
        <v>50384</v>
      </c>
      <c r="F5" s="76"/>
      <c r="G5" s="76"/>
      <c r="H5" s="76"/>
      <c r="I5" s="76"/>
      <c r="J5" s="76"/>
      <c r="K5" s="76"/>
    </row>
    <row r="6" spans="1:11" ht="15.95" customHeight="1" thickBot="1" x14ac:dyDescent="0.3">
      <c r="A6" s="78" t="s">
        <v>49</v>
      </c>
      <c r="B6" s="78"/>
      <c r="C6" s="78"/>
      <c r="D6" s="78"/>
      <c r="E6" s="74" t="s">
        <v>49</v>
      </c>
      <c r="F6" s="74"/>
      <c r="G6" s="74"/>
      <c r="H6" s="74"/>
      <c r="I6" s="74"/>
      <c r="J6" s="74"/>
      <c r="K6" s="74"/>
    </row>
    <row r="7" spans="1:11" ht="30.75" thickBot="1" x14ac:dyDescent="0.3">
      <c r="A7" s="85" t="s">
        <v>9</v>
      </c>
      <c r="B7" s="33">
        <v>50384</v>
      </c>
      <c r="C7" s="33">
        <v>55863</v>
      </c>
      <c r="D7" s="33"/>
      <c r="E7" s="33"/>
      <c r="F7" s="12"/>
      <c r="G7" s="12"/>
      <c r="H7" s="12"/>
      <c r="I7" s="12"/>
      <c r="J7" s="12"/>
      <c r="K7" s="12"/>
    </row>
    <row r="8" spans="1:11" ht="30.75" thickBot="1" x14ac:dyDescent="0.3">
      <c r="A8" s="85" t="s">
        <v>10</v>
      </c>
      <c r="B8" s="17">
        <v>364.14979999999997</v>
      </c>
      <c r="C8" s="17">
        <v>503.3938</v>
      </c>
      <c r="D8" s="17"/>
      <c r="E8" s="17"/>
      <c r="F8" s="13"/>
      <c r="G8" s="13"/>
      <c r="H8" s="13"/>
      <c r="I8" s="13"/>
      <c r="J8" s="13"/>
      <c r="K8" s="13"/>
    </row>
    <row r="9" spans="1:11" ht="30.75" thickBot="1" x14ac:dyDescent="0.3">
      <c r="A9" s="86" t="s">
        <v>11</v>
      </c>
      <c r="B9" s="32">
        <v>51114</v>
      </c>
      <c r="C9" s="32">
        <v>56593</v>
      </c>
      <c r="D9" s="32">
        <v>58785</v>
      </c>
      <c r="E9" s="32">
        <v>69012</v>
      </c>
      <c r="F9" s="32"/>
      <c r="G9" s="15"/>
      <c r="H9" s="15"/>
      <c r="I9" s="15"/>
      <c r="J9" s="15"/>
      <c r="K9" s="15"/>
    </row>
    <row r="10" spans="1:11" ht="30.75" thickBot="1" x14ac:dyDescent="0.3">
      <c r="A10" s="1" t="s">
        <v>12</v>
      </c>
      <c r="B10" s="79" t="s">
        <v>13</v>
      </c>
      <c r="C10" s="80"/>
      <c r="D10" s="80"/>
      <c r="E10" s="80"/>
      <c r="F10" s="80"/>
      <c r="G10" s="80"/>
      <c r="H10" s="80"/>
      <c r="I10" s="80"/>
      <c r="J10" s="80"/>
      <c r="K10" s="81"/>
    </row>
    <row r="11" spans="1:11" ht="15.75" thickBot="1" x14ac:dyDescent="0.3">
      <c r="A11" s="87" t="s">
        <v>50</v>
      </c>
      <c r="B11" s="18">
        <v>364.14979999999997</v>
      </c>
      <c r="C11" s="18">
        <v>503.3938</v>
      </c>
      <c r="D11" s="18"/>
      <c r="E11" s="18"/>
      <c r="F11" s="18"/>
      <c r="G11" s="16"/>
      <c r="H11" s="16"/>
      <c r="I11" s="16"/>
      <c r="J11" s="16"/>
      <c r="K11" s="16"/>
    </row>
    <row r="12" spans="1:11" ht="15.75" thickBot="1" x14ac:dyDescent="0.3">
      <c r="A12" s="87" t="s">
        <v>51</v>
      </c>
      <c r="B12" s="18">
        <v>364.14979999999997</v>
      </c>
      <c r="C12" s="18">
        <v>503.3938</v>
      </c>
      <c r="D12" s="18"/>
      <c r="E12" s="18"/>
      <c r="F12" s="18"/>
      <c r="G12" s="16"/>
      <c r="H12" s="16"/>
      <c r="I12" s="16"/>
      <c r="J12" s="16"/>
      <c r="K12" s="16"/>
    </row>
    <row r="13" spans="1:11" ht="15.75" thickBot="1" x14ac:dyDescent="0.3">
      <c r="A13" s="87" t="s">
        <v>52</v>
      </c>
      <c r="B13" s="18">
        <v>0</v>
      </c>
      <c r="C13" s="18">
        <v>0</v>
      </c>
      <c r="D13" s="18">
        <v>364.14979999999997</v>
      </c>
      <c r="E13" s="18">
        <v>503.3938</v>
      </c>
      <c r="F13" s="18"/>
      <c r="G13" s="16"/>
      <c r="H13" s="16"/>
      <c r="I13" s="16"/>
      <c r="J13" s="16"/>
      <c r="K13" s="16"/>
    </row>
    <row r="14" spans="1:11" x14ac:dyDescent="0.25">
      <c r="A14"/>
    </row>
    <row r="15" spans="1:11" ht="15.75" thickBot="1" x14ac:dyDescent="0.3"/>
    <row r="16" spans="1:11" x14ac:dyDescent="0.25">
      <c r="A16" s="60" t="s">
        <v>53</v>
      </c>
      <c r="B16" s="61"/>
      <c r="C16" s="61"/>
      <c r="D16" s="61"/>
      <c r="E16" s="61"/>
      <c r="F16" s="61"/>
      <c r="G16" s="61"/>
      <c r="H16" s="61"/>
      <c r="I16" s="61"/>
      <c r="J16" s="61"/>
      <c r="K16" s="62"/>
    </row>
    <row r="17" spans="1:11" x14ac:dyDescent="0.25">
      <c r="A17" s="63" t="s">
        <v>54</v>
      </c>
      <c r="B17" s="64"/>
      <c r="C17" s="64"/>
      <c r="D17" s="64"/>
      <c r="E17" s="64"/>
      <c r="F17" s="64"/>
      <c r="G17" s="64"/>
      <c r="H17" s="64"/>
      <c r="I17" s="64"/>
      <c r="J17" s="64"/>
      <c r="K17" s="65"/>
    </row>
    <row r="18" spans="1:11" x14ac:dyDescent="0.25">
      <c r="A18" s="63" t="s">
        <v>55</v>
      </c>
      <c r="B18" s="64"/>
      <c r="C18" s="64"/>
      <c r="D18" s="64"/>
      <c r="E18" s="64"/>
      <c r="F18" s="64"/>
      <c r="G18" s="64"/>
      <c r="H18" s="64"/>
      <c r="I18" s="64"/>
      <c r="J18" s="64"/>
      <c r="K18" s="65"/>
    </row>
    <row r="19" spans="1:11" ht="15.75" thickBot="1" x14ac:dyDescent="0.3">
      <c r="A19" s="57" t="s">
        <v>56</v>
      </c>
      <c r="B19" s="58"/>
      <c r="C19" s="58"/>
      <c r="D19" s="58"/>
      <c r="E19" s="58"/>
      <c r="F19" s="58"/>
      <c r="G19" s="58"/>
      <c r="H19" s="58"/>
      <c r="I19" s="58"/>
      <c r="J19" s="58"/>
      <c r="K19" s="59"/>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K7">
    <cfRule type="containsText" dxfId="41" priority="2" operator="containsText" text="10/12/xxxx">
      <formula>NOT(ISERROR(SEARCH("10/12/xxxx",B7)))</formula>
    </cfRule>
  </conditionalFormatting>
  <conditionalFormatting sqref="B9:K9">
    <cfRule type="containsText" dxfId="40" priority="1" operator="containsText" text="xx/xx/xxxx">
      <formula>NOT(ISERROR(SEARCH("xx/xx/xxxx",B9)))</formula>
    </cfRule>
  </conditionalFormatting>
  <dataValidations count="6">
    <dataValidation allowBlank="1" showInputMessage="1" showErrorMessage="1" prompt="Insert the Management Milestone number here (MM#)" sqref="A11:A13" xr:uid="{00000000-0002-0000-0800-000000000000}"/>
    <dataValidation allowBlank="1" showInputMessage="1" showErrorMessage="1" promptTitle="Insert Date" prompt="Please insert the date the area is available" sqref="B7:K7" xr:uid="{00000000-0002-0000-0800-000001000000}"/>
    <dataValidation allowBlank="1" showInputMessage="1" showErrorMessage="1" promptTitle="Insert Area (ha)" prompt="Please insert the cumulative area available in hectares (ha)" sqref="B8:K8" xr:uid="{00000000-0002-0000-0800-000002000000}"/>
    <dataValidation allowBlank="1" showInputMessage="1" showErrorMessage="1" promptTitle="Insert Date" prompt="Please insert the date the milestone is to be completed by" sqref="B9:K9" xr:uid="{00000000-0002-0000-0800-000003000000}"/>
    <dataValidation allowBlank="1" showInputMessage="1" showErrorMessage="1" promptTitle="Insert Area (ha)" prompt="Please insert the cumulative area achieved in hectares (ha) as required" sqref="B11:K13" xr:uid="{00000000-0002-0000-0800-000004000000}"/>
    <dataValidation allowBlank="1" showInputMessage="1" showErrorMessage="1" prompt="Please input the correct Improvement Area number (IA#)" sqref="E2:K2" xr:uid="{00000000-0002-0000-0800-0000050000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2"/>
  <sheetViews>
    <sheetView tabSelected="1" zoomScale="115" zoomScaleNormal="115" workbookViewId="0"/>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57</v>
      </c>
      <c r="B1" s="8" t="s">
        <v>58</v>
      </c>
      <c r="C1" s="9" t="s">
        <v>59</v>
      </c>
    </row>
    <row r="2" spans="1:3" ht="182.1" customHeight="1" thickBot="1" x14ac:dyDescent="0.3">
      <c r="A2" s="27" t="s">
        <v>32</v>
      </c>
      <c r="B2" s="36" t="s">
        <v>60</v>
      </c>
      <c r="C2" s="35" t="s">
        <v>61</v>
      </c>
    </row>
    <row r="3" spans="1:3" ht="81" customHeight="1" thickBot="1" x14ac:dyDescent="0.3">
      <c r="A3" s="27" t="s">
        <v>42</v>
      </c>
      <c r="B3" s="36" t="s">
        <v>62</v>
      </c>
      <c r="C3" s="35" t="s">
        <v>63</v>
      </c>
    </row>
    <row r="4" spans="1:3" ht="66.95" customHeight="1" thickBot="1" x14ac:dyDescent="0.3">
      <c r="A4" s="27" t="s">
        <v>14</v>
      </c>
      <c r="B4" s="36" t="s">
        <v>64</v>
      </c>
      <c r="C4" s="35" t="s">
        <v>65</v>
      </c>
    </row>
    <row r="5" spans="1:3" ht="69" customHeight="1" thickBot="1" x14ac:dyDescent="0.3">
      <c r="A5" s="27" t="s">
        <v>25</v>
      </c>
      <c r="B5" s="36" t="s">
        <v>66</v>
      </c>
      <c r="C5" s="35" t="s">
        <v>67</v>
      </c>
    </row>
    <row r="6" spans="1:3" ht="72" customHeight="1" thickBot="1" x14ac:dyDescent="0.3">
      <c r="A6" s="27" t="s">
        <v>15</v>
      </c>
      <c r="B6" s="36" t="s">
        <v>68</v>
      </c>
      <c r="C6" s="35" t="s">
        <v>97</v>
      </c>
    </row>
    <row r="7" spans="1:3" ht="71.45" customHeight="1" thickBot="1" x14ac:dyDescent="0.3">
      <c r="A7" s="27" t="s">
        <v>33</v>
      </c>
      <c r="B7" s="36" t="s">
        <v>69</v>
      </c>
      <c r="C7" s="35" t="s">
        <v>70</v>
      </c>
    </row>
    <row r="8" spans="1:3" ht="29.45" customHeight="1" thickBot="1" x14ac:dyDescent="0.3">
      <c r="A8" s="27" t="s">
        <v>26</v>
      </c>
      <c r="B8" s="36" t="s">
        <v>71</v>
      </c>
      <c r="C8" s="41" t="s">
        <v>101</v>
      </c>
    </row>
    <row r="9" spans="1:3" ht="35.1" customHeight="1" thickBot="1" x14ac:dyDescent="0.3">
      <c r="A9" s="38" t="s">
        <v>16</v>
      </c>
      <c r="B9" s="37" t="s">
        <v>72</v>
      </c>
      <c r="C9" s="42" t="s">
        <v>73</v>
      </c>
    </row>
    <row r="10" spans="1:3" ht="35.1" customHeight="1" thickBot="1" x14ac:dyDescent="0.3">
      <c r="A10" s="39" t="s">
        <v>34</v>
      </c>
      <c r="B10" s="36" t="s">
        <v>74</v>
      </c>
      <c r="C10" s="35" t="s">
        <v>75</v>
      </c>
    </row>
    <row r="11" spans="1:3" ht="49.5" customHeight="1" thickBot="1" x14ac:dyDescent="0.3">
      <c r="A11" s="31" t="s">
        <v>27</v>
      </c>
      <c r="B11" s="36" t="s">
        <v>76</v>
      </c>
      <c r="C11" s="35" t="s">
        <v>77</v>
      </c>
    </row>
    <row r="12" spans="1:3" ht="51.6" customHeight="1" thickBot="1" x14ac:dyDescent="0.3">
      <c r="A12" s="31" t="s">
        <v>17</v>
      </c>
      <c r="B12" s="36" t="s">
        <v>78</v>
      </c>
      <c r="C12" s="35" t="s">
        <v>79</v>
      </c>
    </row>
    <row r="13" spans="1:3" ht="51.95" customHeight="1" thickBot="1" x14ac:dyDescent="0.3">
      <c r="A13" s="31" t="s">
        <v>35</v>
      </c>
      <c r="B13" s="36" t="s">
        <v>80</v>
      </c>
      <c r="C13" s="35" t="s">
        <v>79</v>
      </c>
    </row>
    <row r="14" spans="1:3" ht="147.94999999999999" customHeight="1" thickBot="1" x14ac:dyDescent="0.3">
      <c r="A14" s="31" t="s">
        <v>28</v>
      </c>
      <c r="B14" s="36" t="s">
        <v>81</v>
      </c>
      <c r="C14" s="35" t="s">
        <v>103</v>
      </c>
    </row>
    <row r="15" spans="1:3" ht="173.1" customHeight="1" thickBot="1" x14ac:dyDescent="0.3">
      <c r="A15" s="31" t="s">
        <v>18</v>
      </c>
      <c r="B15" s="36" t="s">
        <v>82</v>
      </c>
      <c r="C15" s="35" t="s">
        <v>104</v>
      </c>
    </row>
    <row r="16" spans="1:3" ht="114" customHeight="1" thickBot="1" x14ac:dyDescent="0.3">
      <c r="A16" s="31" t="s">
        <v>36</v>
      </c>
      <c r="B16" s="36" t="s">
        <v>83</v>
      </c>
      <c r="C16" s="35" t="s">
        <v>98</v>
      </c>
    </row>
    <row r="17" spans="1:3" ht="81.95" customHeight="1" thickBot="1" x14ac:dyDescent="0.3">
      <c r="A17" s="31" t="s">
        <v>39</v>
      </c>
      <c r="B17" s="36" t="s">
        <v>84</v>
      </c>
      <c r="C17" s="35" t="s">
        <v>85</v>
      </c>
    </row>
    <row r="19" spans="1:3" ht="15.75" thickBot="1" x14ac:dyDescent="0.3"/>
    <row r="20" spans="1:3" x14ac:dyDescent="0.25">
      <c r="A20" s="60" t="s">
        <v>86</v>
      </c>
      <c r="B20" s="61"/>
      <c r="C20" s="62"/>
    </row>
    <row r="21" spans="1:3" x14ac:dyDescent="0.25">
      <c r="A21" s="63" t="s">
        <v>87</v>
      </c>
      <c r="B21" s="64"/>
      <c r="C21" s="65"/>
    </row>
    <row r="22" spans="1:3" ht="15.75" thickBot="1" x14ac:dyDescent="0.3">
      <c r="A22" s="57" t="s">
        <v>88</v>
      </c>
      <c r="B22" s="58"/>
      <c r="C22" s="59"/>
    </row>
  </sheetData>
  <mergeCells count="3">
    <mergeCell ref="A20:C20"/>
    <mergeCell ref="A21:C21"/>
    <mergeCell ref="A22:C22"/>
  </mergeCell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9"/>
  <sheetViews>
    <sheetView zoomScaleNormal="100" workbookViewId="0">
      <selection activeCell="A2" sqref="A2"/>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57</v>
      </c>
      <c r="B1" s="8" t="s">
        <v>89</v>
      </c>
      <c r="C1" s="9" t="s">
        <v>59</v>
      </c>
    </row>
    <row r="2" spans="1:3" ht="21" customHeight="1" thickBot="1" x14ac:dyDescent="0.3">
      <c r="A2" s="27" t="s">
        <v>50</v>
      </c>
      <c r="B2" s="10" t="s">
        <v>90</v>
      </c>
      <c r="C2" s="40" t="s">
        <v>99</v>
      </c>
    </row>
    <row r="3" spans="1:3" ht="47.45" customHeight="1" thickBot="1" x14ac:dyDescent="0.3">
      <c r="A3" s="27" t="s">
        <v>51</v>
      </c>
      <c r="B3" s="10" t="s">
        <v>91</v>
      </c>
      <c r="C3" s="35" t="s">
        <v>92</v>
      </c>
    </row>
    <row r="4" spans="1:3" ht="68.25" customHeight="1" thickBot="1" x14ac:dyDescent="0.3">
      <c r="A4" s="27" t="s">
        <v>52</v>
      </c>
      <c r="B4" s="10" t="s">
        <v>93</v>
      </c>
      <c r="C4" s="35" t="s">
        <v>100</v>
      </c>
    </row>
    <row r="6" spans="1:3" ht="15.75" thickBot="1" x14ac:dyDescent="0.3"/>
    <row r="7" spans="1:3" x14ac:dyDescent="0.25">
      <c r="A7" s="60" t="s">
        <v>94</v>
      </c>
      <c r="B7" s="61"/>
      <c r="C7" s="62"/>
    </row>
    <row r="8" spans="1:3" x14ac:dyDescent="0.25">
      <c r="A8" s="63" t="s">
        <v>95</v>
      </c>
      <c r="B8" s="64"/>
      <c r="C8" s="65"/>
    </row>
    <row r="9" spans="1:3" ht="15.75" thickBot="1" x14ac:dyDescent="0.3">
      <c r="A9" s="57" t="s">
        <v>96</v>
      </c>
      <c r="B9" s="58"/>
      <c r="C9" s="59"/>
    </row>
  </sheetData>
  <mergeCells count="3">
    <mergeCell ref="A7:C7"/>
    <mergeCell ref="A8:C8"/>
    <mergeCell ref="A9:C9"/>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154790529D7847B0331F5BEE441AC0" ma:contentTypeVersion="16" ma:contentTypeDescription="Create a new document." ma:contentTypeScope="" ma:versionID="03783b4e603f0aa2673415a529bb4604">
  <xsd:schema xmlns:xsd="http://www.w3.org/2001/XMLSchema" xmlns:xs="http://www.w3.org/2001/XMLSchema" xmlns:p="http://schemas.microsoft.com/office/2006/metadata/properties" xmlns:ns2="ec0e3692-dcbd-43e8-ace4-504677f78264" xmlns:ns3="d50cfe7d-98a6-49d3-9925-5b815310cda0" xmlns:ns4="6f9e3dd1-7799-4c52-8059-acb42b0548bb" targetNamespace="http://schemas.microsoft.com/office/2006/metadata/properties" ma:root="true" ma:fieldsID="e19afc86963ab00c53716c28643fb3d7" ns2:_="" ns3:_="" ns4:_="">
    <xsd:import namespace="ec0e3692-dcbd-43e8-ace4-504677f78264"/>
    <xsd:import namespace="d50cfe7d-98a6-49d3-9925-5b815310cda0"/>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e3692-dcbd-43e8-ace4-504677f78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50cfe7d-98a6-49d3-9925-5b815310cd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765d732-2db8-4008-9531-6d8ea07d05b6}" ma:internalName="TaxCatchAll" ma:showField="CatchAllData" ma:web="d50cfe7d-98a6-49d3-9925-5b815310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0e3692-dcbd-43e8-ace4-504677f78264">
      <Terms xmlns="http://schemas.microsoft.com/office/infopath/2007/PartnerControls"/>
    </lcf76f155ced4ddcb4097134ff3c332f>
    <TaxCatchAll xmlns="6f9e3dd1-7799-4c52-8059-acb42b0548bb" xsi:nil="true"/>
  </documentManagement>
</p:properties>
</file>

<file path=customXml/itemProps1.xml><?xml version="1.0" encoding="utf-8"?>
<ds:datastoreItem xmlns:ds="http://schemas.openxmlformats.org/officeDocument/2006/customXml" ds:itemID="{C8204EA0-C909-46BB-A484-562AC30CF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e3692-dcbd-43e8-ace4-504677f78264"/>
    <ds:schemaRef ds:uri="d50cfe7d-98a6-49d3-9925-5b815310cda0"/>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ec0e3692-dcbd-43e8-ace4-504677f78264"/>
    <ds:schemaRef ds:uri="6f9e3dd1-7799-4c52-8059-acb42b0548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RA1</vt:lpstr>
      <vt:lpstr>RA2</vt:lpstr>
      <vt:lpstr>RA3</vt:lpstr>
      <vt:lpstr>RA4</vt:lpstr>
      <vt:lpstr>RA5</vt:lpstr>
      <vt:lpstr>IA1</vt:lpstr>
      <vt:lpstr>Rehabilitation Area Milestones</vt:lpstr>
      <vt:lpstr>Improvement Area Milestones</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Hooper, Alicia</cp:lastModifiedBy>
  <cp:revision/>
  <dcterms:created xsi:type="dcterms:W3CDTF">2019-10-27T23:30:31Z</dcterms:created>
  <dcterms:modified xsi:type="dcterms:W3CDTF">2023-06-23T00:04:08Z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y fmtid="{D5CDD505-2E9C-101B-9397-08002B2CF9AE}" pid="3" name="TitusGUID">
    <vt:lpwstr>45d2a0f8-4662-4bd6-809c-d311df46b69e</vt:lpwstr>
  </property>
  <property fmtid="{D5CDD505-2E9C-101B-9397-08002B2CF9AE}" pid="4" name="BHPClassification">
    <vt:lpwstr>U</vt:lpwstr>
  </property>
  <property fmtid="{D5CDD505-2E9C-101B-9397-08002B2CF9AE}" pid="5" name="MediaServiceImageTags">
    <vt:lpwstr/>
  </property>
</Properties>
</file>