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mc:AlternateContent xmlns:mc="http://schemas.openxmlformats.org/markup-compatibility/2006">
    <mc:Choice Requires="x15">
      <x15ac:absPath xmlns:x15ac="http://schemas.microsoft.com/office/spreadsheetml/2010/11/ac" url="https://spo.bhpbilliton.com/sites/fyjhtyfgj/Shared Documents/PRCP 12. GRM Complex (29Nov24)/9. PRCP/9.1 Draft/1 Draft/"/>
    </mc:Choice>
  </mc:AlternateContent>
  <xr:revisionPtr revIDLastSave="1255" documentId="8_{A857943B-7EA5-4452-9CD0-D3A5432A0920}" xr6:coauthVersionLast="47" xr6:coauthVersionMax="47" xr10:uidLastSave="{3FC0B009-2F7E-4ADB-A633-964330123D7E}"/>
  <bookViews>
    <workbookView xWindow="52830" yWindow="3330" windowWidth="23955" windowHeight="20895" tabRatio="867" xr2:uid="{00000000-000D-0000-FFFF-FFFF00000000}"/>
  </bookViews>
  <sheets>
    <sheet name="Instructions" sheetId="1" r:id="rId1"/>
    <sheet name="RA1" sheetId="2" r:id="rId2"/>
    <sheet name="RA2" sheetId="12" r:id="rId3"/>
    <sheet name="RA3" sheetId="13" r:id="rId4"/>
    <sheet name="RA4" sheetId="14" r:id="rId5"/>
    <sheet name="RA6" sheetId="17" r:id="rId6"/>
    <sheet name="RA7" sheetId="15" r:id="rId7"/>
    <sheet name="RA9" sheetId="43" r:id="rId8"/>
    <sheet name="RA10" sheetId="16" r:id="rId9"/>
    <sheet name="RA11" sheetId="45" r:id="rId10"/>
    <sheet name="RA20" sheetId="44" r:id="rId11"/>
    <sheet name="RA21" sheetId="46" r:id="rId12"/>
    <sheet name="IA1" sheetId="4" r:id="rId13"/>
    <sheet name="Rehabilitation Area Milesto" sheetId="40" r:id="rId14"/>
    <sheet name="Improvement Area Milestones" sheetId="41" r:id="rId15"/>
    <sheet name="Conditions" sheetId="42" r:id="rId16"/>
    <sheet name="Final Site Design" sheetId="38" r:id="rId17"/>
    <sheet name="Reference Map" sheetId="39"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<sst xmlns="http://schemas.openxmlformats.org/spreadsheetml/2006/main" count="341" uniqueCount="142">
  <si>
    <t>Post-mining land uses (PMLU)</t>
  </si>
  <si>
    <t>Rehabilitation area</t>
  </si>
  <si>
    <t>RA1</t>
  </si>
  <si>
    <t>Relevant activities</t>
  </si>
  <si>
    <t>Total rehabilitation area size (ha)</t>
  </si>
  <si>
    <t>Commencement of first milestone: RM2</t>
  </si>
  <si>
    <t>PMLU</t>
  </si>
  <si>
    <t>Woodland Habitat</t>
  </si>
  <si>
    <t>Date area is available</t>
  </si>
  <si>
    <t>Cumulative area available (ha)</t>
  </si>
  <si>
    <t>Milestone completed by</t>
  </si>
  <si>
    <t>Milestone Reference</t>
  </si>
  <si>
    <t>Cumulative area achieved (ha)</t>
  </si>
  <si>
    <t>RM2</t>
  </si>
  <si>
    <t>RM3</t>
  </si>
  <si>
    <t>RM5</t>
  </si>
  <si>
    <t>RM8</t>
  </si>
  <si>
    <t>RM11</t>
  </si>
  <si>
    <t>RM14</t>
  </si>
  <si>
    <t>RA2</t>
  </si>
  <si>
    <t>Watercourse</t>
  </si>
  <si>
    <t>Commencement of first milestone: RM1</t>
  </si>
  <si>
    <t>RM1</t>
  </si>
  <si>
    <t>RM6</t>
  </si>
  <si>
    <t>RM9</t>
  </si>
  <si>
    <t>RM12</t>
  </si>
  <si>
    <t>RM15</t>
  </si>
  <si>
    <t>RA3</t>
  </si>
  <si>
    <t>Cattle Grazing</t>
  </si>
  <si>
    <t>RM4</t>
  </si>
  <si>
    <t>RM7</t>
  </si>
  <si>
    <t>RM10</t>
  </si>
  <si>
    <t>RM13</t>
  </si>
  <si>
    <t>RA4</t>
  </si>
  <si>
    <t>RA6</t>
  </si>
  <si>
    <t>Commencement of first milestone: RM0.1</t>
  </si>
  <si>
    <t>RM0.1</t>
  </si>
  <si>
    <t>RM0.2</t>
  </si>
  <si>
    <t>RM0.3</t>
  </si>
  <si>
    <t>RA7</t>
  </si>
  <si>
    <t>Existing Rehabilitation</t>
  </si>
  <si>
    <t>Commencement of first milestone: RM7</t>
  </si>
  <si>
    <t>RM17</t>
  </si>
  <si>
    <t>RA9</t>
  </si>
  <si>
    <t>RA10</t>
  </si>
  <si>
    <t>Commencement of first milestone: RM5</t>
  </si>
  <si>
    <t>RM18</t>
  </si>
  <si>
    <t>RA11</t>
  </si>
  <si>
    <t>RA20</t>
  </si>
  <si>
    <t>RA21</t>
  </si>
  <si>
    <t>Non-use management area (NUMA)</t>
  </si>
  <si>
    <t>Improvement area</t>
  </si>
  <si>
    <t>IA1</t>
  </si>
  <si>
    <t>Total size (ha)</t>
  </si>
  <si>
    <t>Commencement of first milestone: MM1</t>
  </si>
  <si>
    <t>NUMA</t>
  </si>
  <si>
    <t>MM1</t>
  </si>
  <si>
    <t>MM2</t>
  </si>
  <si>
    <t>MM3</t>
  </si>
  <si>
    <t>Milestone reference</t>
  </si>
  <si>
    <t>Rehabilitation milestone</t>
  </si>
  <si>
    <t>Milestone criteria</t>
  </si>
  <si>
    <t xml:space="preserve">Project data collection </t>
  </si>
  <si>
    <r>
      <rPr>
        <b/>
        <sz val="11"/>
        <rFont val="Calibri"/>
        <family val="2"/>
        <scheme val="minor"/>
      </rPr>
      <t>0.1</t>
    </r>
    <r>
      <rPr>
        <sz val="11"/>
        <rFont val="Calibri"/>
        <family val="2"/>
        <scheme val="minor"/>
      </rPr>
      <t xml:space="preserve"> Ground works and sufficient data collection for modelling: 
a)	Commence active dewatering (RA9)
b)	Drilling and installation of boreholes and monitoring 
c)	Additional tailings and rejects material testing
d)	Additional waste characterisation  
e)	Additional geotechnical characterisation
f)	Commence land contamination investigation.</t>
    </r>
  </si>
  <si>
    <t xml:space="preserve">Project modelling </t>
  </si>
  <si>
    <r>
      <rPr>
        <b/>
        <sz val="11"/>
        <rFont val="Calibri"/>
        <family val="2"/>
        <scheme val="minor"/>
      </rPr>
      <t>0.2</t>
    </r>
    <r>
      <rPr>
        <sz val="11"/>
        <rFont val="Calibri"/>
        <family val="2"/>
        <scheme val="minor"/>
      </rPr>
      <t xml:space="preserve"> Updated modelling: 
a)	Hydrogeochemical modelling. </t>
    </r>
  </si>
  <si>
    <t xml:space="preserve">Project designs and plans </t>
  </si>
  <si>
    <r>
      <rPr>
        <b/>
        <sz val="11"/>
        <rFont val="Calibri"/>
        <family val="2"/>
        <scheme val="minor"/>
      </rPr>
      <t>0.3</t>
    </r>
    <r>
      <rPr>
        <sz val="11"/>
        <rFont val="Calibri"/>
        <family val="2"/>
        <scheme val="minor"/>
      </rPr>
      <t xml:space="preserve"> Detailed designs and updated plans: 
a)	Cover design
b)	Water management plan
c)	Risk assessment.</t>
    </r>
  </si>
  <si>
    <t>Infrastructure decommissioning and removal</t>
  </si>
  <si>
    <r>
      <rPr>
        <b/>
        <sz val="11"/>
        <rFont val="Calibri"/>
        <family val="2"/>
        <scheme val="minor"/>
      </rPr>
      <t>1.1</t>
    </r>
    <r>
      <rPr>
        <sz val="11"/>
        <rFont val="Calibri"/>
        <family val="2"/>
        <scheme val="minor"/>
      </rPr>
      <t xml:space="preserve"> All infrastructure to be retained onsite must be safe, stable and not cause environmental harm.
</t>
    </r>
    <r>
      <rPr>
        <b/>
        <sz val="11"/>
        <rFont val="Calibri"/>
        <family val="2"/>
        <scheme val="minor"/>
      </rPr>
      <t>1.2</t>
    </r>
    <r>
      <rPr>
        <sz val="11"/>
        <rFont val="Calibri"/>
        <family val="2"/>
        <scheme val="minor"/>
      </rPr>
      <t xml:space="preserve"> All infrastructure and services to be retained onsite must have a signed landholder statement, declaring that they will accept responsibility for the infrastructure (except for those items in 1.4 and 1.5).
</t>
    </r>
    <r>
      <rPr>
        <b/>
        <sz val="11"/>
        <rFont val="Calibri"/>
        <family val="2"/>
        <scheme val="minor"/>
      </rPr>
      <t>1.3</t>
    </r>
    <r>
      <rPr>
        <sz val="11"/>
        <rFont val="Calibri"/>
        <family val="2"/>
        <scheme val="minor"/>
      </rPr>
      <t xml:space="preserve"> If the underlying landholder is also the EA holder (or a parent corporation or a subsidiary corporation), consent to retain the infrastructure is required from the administering authority (except for those items in 1.4 and 1.5). In seeking consent, the holder must justify how the infrastructure will provide a benefit or improvement to the use of the land and/or community once mining has ceased.
</t>
    </r>
    <r>
      <rPr>
        <b/>
        <sz val="11"/>
        <rFont val="Calibri"/>
        <family val="2"/>
        <scheme val="minor"/>
      </rPr>
      <t>1.4</t>
    </r>
    <r>
      <rPr>
        <sz val="11"/>
        <rFont val="Calibri"/>
        <family val="2"/>
        <scheme val="minor"/>
      </rPr>
      <t xml:space="preserve"> Underground shafts are closed according to Appropriately Qualified Person (AQP)</t>
    </r>
    <r>
      <rPr>
        <vertAlign val="superscript"/>
        <sz val="11"/>
        <rFont val="Calibri"/>
        <family val="2"/>
        <scheme val="minor"/>
      </rPr>
      <t>1</t>
    </r>
    <r>
      <rPr>
        <sz val="11"/>
        <rFont val="Calibri"/>
        <family val="2"/>
        <scheme val="minor"/>
      </rPr>
      <t xml:space="preserve"> design (RA20, RA21).
</t>
    </r>
    <r>
      <rPr>
        <b/>
        <sz val="11"/>
        <rFont val="Calibri"/>
        <family val="2"/>
        <scheme val="minor"/>
      </rPr>
      <t>1.5</t>
    </r>
    <r>
      <rPr>
        <sz val="11"/>
        <rFont val="Calibri"/>
        <family val="2"/>
        <scheme val="minor"/>
      </rPr>
      <t xml:space="preserve"> Except for 1.4, below-ground infrastructure, services and waste (as per the Environmental Authority (EPML00853413) waste schedule) deeper than 0.5m in relation to the final landform surface can be retained provided it can meet the following: 
a)	All pipelines have been drained; and 
b)	All below-ground infrastructure (installed after the approval date of this transitional PRCP) to be retained must be mapped; and 
c)	The intended PMLU is not compromised; and 
d)	There is no ongoing risk of environmental harm.
</t>
    </r>
    <r>
      <rPr>
        <b/>
        <sz val="11"/>
        <rFont val="Calibri"/>
        <family val="2"/>
        <scheme val="minor"/>
      </rPr>
      <t>1.6</t>
    </r>
    <r>
      <rPr>
        <sz val="11"/>
        <rFont val="Calibri"/>
        <family val="2"/>
        <scheme val="minor"/>
      </rPr>
      <t xml:space="preserve"> With the exception of 1.2, 1.3, 1.4 and 1.5 above, the following are complete:   
a)	All services disconnected, terminated and removed
b)	All buildings and associated infrastructure dismantled and removed
c)	All hardstand, concrete areas and roads (bitumen, blue metal, aggregate) removed
d)	All pipelines drained and removed
e)	All waste, not authorised under the Environmental Authority (EPML00853413) waste schedule, removed
f)	All surface water drainage infrastructure removed
g)	All drillholes, bores, sediment ponds and sumps decommissioned
h)	All machinery and equipment removed from site 
i)	Mine water dams are decommissioned
j)	Watercourse crossings and culverts removed.
</t>
    </r>
    <r>
      <rPr>
        <b/>
        <sz val="11"/>
        <rFont val="Calibri"/>
        <family val="2"/>
        <scheme val="minor"/>
      </rPr>
      <t>1.7</t>
    </r>
    <r>
      <rPr>
        <sz val="11"/>
        <rFont val="Calibri"/>
        <family val="2"/>
        <scheme val="minor"/>
      </rPr>
      <t xml:space="preserve"> Assessment of mine water dams is completed by an AQP</t>
    </r>
    <r>
      <rPr>
        <vertAlign val="superscript"/>
        <sz val="11"/>
        <rFont val="Calibri"/>
        <family val="2"/>
        <scheme val="minor"/>
      </rPr>
      <t>1</t>
    </r>
    <r>
      <rPr>
        <sz val="11"/>
        <rFont val="Calibri"/>
        <family val="2"/>
        <scheme val="minor"/>
      </rPr>
      <t xml:space="preserve"> and identified sediment and water management actions are completed.
</t>
    </r>
    <r>
      <rPr>
        <vertAlign val="superscript"/>
        <sz val="11"/>
        <rFont val="Calibri"/>
        <family val="2"/>
        <scheme val="minor"/>
      </rPr>
      <t>1</t>
    </r>
    <r>
      <rPr>
        <b/>
        <i/>
        <sz val="10"/>
        <rFont val="Calibri"/>
        <family val="2"/>
        <scheme val="minor"/>
      </rPr>
      <t>Appropriately qualified person (AQP)</t>
    </r>
    <r>
      <rPr>
        <i/>
        <sz val="10"/>
        <rFont val="Calibri"/>
        <family val="2"/>
        <scheme val="minor"/>
      </rPr>
      <t xml:space="preserve"> means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t>
    </r>
  </si>
  <si>
    <t>Remediation and/or management of contaminated land</t>
  </si>
  <si>
    <r>
      <rPr>
        <b/>
        <sz val="11"/>
        <rFont val="Calibri"/>
        <family val="2"/>
        <scheme val="minor"/>
      </rPr>
      <t>2.1</t>
    </r>
    <r>
      <rPr>
        <sz val="11"/>
        <rFont val="Calibri"/>
        <family val="2"/>
        <scheme val="minor"/>
      </rPr>
      <t xml:space="preserve"> Contaminated Land Investigation Document completed in accordance with the </t>
    </r>
    <r>
      <rPr>
        <i/>
        <sz val="11"/>
        <rFont val="Calibri"/>
        <family val="2"/>
        <scheme val="minor"/>
      </rPr>
      <t>Environmental Protection Act 1994</t>
    </r>
    <r>
      <rPr>
        <sz val="11"/>
        <rFont val="Calibri"/>
        <family val="2"/>
        <scheme val="minor"/>
      </rPr>
      <t xml:space="preserve">, including a site investigation report, and, where required, a Validation Report and/or a draft Site Management Plan.
</t>
    </r>
    <r>
      <rPr>
        <b/>
        <sz val="11"/>
        <rFont val="Calibri"/>
        <family val="2"/>
        <scheme val="minor"/>
      </rPr>
      <t xml:space="preserve">2.2 </t>
    </r>
    <r>
      <rPr>
        <sz val="11"/>
        <rFont val="Calibri"/>
        <family val="2"/>
        <scheme val="minor"/>
      </rPr>
      <t xml:space="preserve">The Contaminated Land Investigation Document confirms the area within the mining leases (ML1763, ML1764, ML1802, ML1900, ML700003, ML70121, ML70193, ML70194, ML70287, ML70288, ML70289, ML70421, ML70468, ML70469, ML70478, ML70479, ML70493 and ML70494) does not present an unacceptable risk to the post-mining land use.
</t>
    </r>
    <r>
      <rPr>
        <b/>
        <sz val="11"/>
        <rFont val="Calibri"/>
        <family val="2"/>
        <scheme val="minor"/>
      </rPr>
      <t>2.3</t>
    </r>
    <r>
      <rPr>
        <sz val="11"/>
        <rFont val="Calibri"/>
        <family val="2"/>
        <scheme val="minor"/>
      </rPr>
      <t xml:space="preserve"> Despite 2.1 and 2.2, where contaminated land investigations are undertaken for individual areas of progressive rehabilitation that do not cover an entire Lot on Plan, the investigations will be undertaken by a Suitably Qualified Person to a standard, that at the time of investigation, would be suitable to form part of a future </t>
    </r>
    <r>
      <rPr>
        <i/>
        <sz val="11"/>
        <rFont val="Calibri"/>
        <family val="2"/>
        <scheme val="minor"/>
      </rPr>
      <t>Environmental Protection Act 1994</t>
    </r>
    <r>
      <rPr>
        <sz val="11"/>
        <rFont val="Calibri"/>
        <family val="2"/>
        <scheme val="minor"/>
      </rPr>
      <t xml:space="preserve"> compliant Contaminated Land Investigation Document for that property, and does not need to achieve all requirements for a contaminated land submission to the administering authority.</t>
    </r>
  </si>
  <si>
    <t>Landform development and reshaping</t>
  </si>
  <si>
    <t>Surface preparation (cattle grazing)</t>
  </si>
  <si>
    <r>
      <rPr>
        <b/>
        <sz val="11"/>
        <rFont val="Calibri"/>
        <family val="2"/>
        <scheme val="minor"/>
      </rPr>
      <t>4.1</t>
    </r>
    <r>
      <rPr>
        <sz val="11"/>
        <rFont val="Calibri"/>
        <family val="2"/>
        <scheme val="minor"/>
      </rPr>
      <t xml:space="preserve"> Topsoil placed at minimum depth of 150mm in areas where topsoil has previously been removed.
</t>
    </r>
    <r>
      <rPr>
        <b/>
        <sz val="11"/>
        <rFont val="Calibri"/>
        <family val="2"/>
        <scheme val="minor"/>
      </rPr>
      <t>4.2</t>
    </r>
    <r>
      <rPr>
        <sz val="11"/>
        <rFont val="Calibri"/>
        <family val="2"/>
        <scheme val="minor"/>
      </rPr>
      <t xml:space="preserve"> Assessment of growth media characteristics and the development of an amelioration and physical treatment plan is completed by an AQP</t>
    </r>
    <r>
      <rPr>
        <vertAlign val="superscript"/>
        <sz val="11"/>
        <rFont val="Calibri"/>
        <family val="2"/>
        <scheme val="minor"/>
      </rPr>
      <t>1</t>
    </r>
    <r>
      <rPr>
        <sz val="11"/>
        <rFont val="Calibri"/>
        <family val="2"/>
        <scheme val="minor"/>
      </rPr>
      <t xml:space="preserve"> and reviewed and endorsed by a third party AQP</t>
    </r>
    <r>
      <rPr>
        <vertAlign val="superscript"/>
        <sz val="11"/>
        <rFont val="Calibri"/>
        <family val="2"/>
        <scheme val="minor"/>
      </rPr>
      <t>1</t>
    </r>
    <r>
      <rPr>
        <sz val="11"/>
        <rFont val="Calibri"/>
        <family val="2"/>
        <scheme val="minor"/>
      </rPr>
      <t xml:space="preserve">, to ensure growth media is suitable for target vegetation establishment, the PMLU and stability of the landform.
</t>
    </r>
    <r>
      <rPr>
        <b/>
        <sz val="11"/>
        <rFont val="Calibri"/>
        <family val="2"/>
        <scheme val="minor"/>
      </rPr>
      <t>4.3</t>
    </r>
    <r>
      <rPr>
        <sz val="11"/>
        <rFont val="Calibri"/>
        <family val="2"/>
        <scheme val="minor"/>
      </rPr>
      <t xml:space="preserve"> Ameliorant and physical treatments such as fertiliser, gypsum and/or organic matter are applied as identified in criteria 4.2.
</t>
    </r>
    <r>
      <rPr>
        <b/>
        <sz val="11"/>
        <rFont val="Calibri"/>
        <family val="2"/>
        <scheme val="minor"/>
      </rPr>
      <t>4.4</t>
    </r>
    <r>
      <rPr>
        <sz val="11"/>
        <rFont val="Calibri"/>
        <family val="2"/>
        <scheme val="minor"/>
      </rPr>
      <t xml:space="preserve"> Deep rip at least 300mm into soil/subsoil profile along contour of slopes.</t>
    </r>
  </si>
  <si>
    <t>Surface preparation (woodland habitat)</t>
  </si>
  <si>
    <r>
      <rPr>
        <b/>
        <sz val="11"/>
        <rFont val="Calibri"/>
        <family val="2"/>
        <scheme val="minor"/>
      </rPr>
      <t>5.1</t>
    </r>
    <r>
      <rPr>
        <sz val="11"/>
        <rFont val="Calibri"/>
        <family val="2"/>
        <scheme val="minor"/>
      </rPr>
      <t xml:space="preserve"> Topsoil placed at minimum depth of 100mm or alternative growth media at minimum depth of 300mm, in areas where topsoil has previously been removed.
</t>
    </r>
    <r>
      <rPr>
        <b/>
        <sz val="11"/>
        <rFont val="Calibri"/>
        <family val="2"/>
        <scheme val="minor"/>
      </rPr>
      <t>5.2</t>
    </r>
    <r>
      <rPr>
        <sz val="11"/>
        <rFont val="Calibri"/>
        <family val="2"/>
        <scheme val="minor"/>
      </rPr>
      <t xml:space="preserve"> Assessment of growth media characteristics and the development of an amelioration and physical treatment plan is completed by an AQP</t>
    </r>
    <r>
      <rPr>
        <vertAlign val="superscript"/>
        <sz val="11"/>
        <rFont val="Calibri"/>
        <family val="2"/>
        <scheme val="minor"/>
      </rPr>
      <t>1</t>
    </r>
    <r>
      <rPr>
        <sz val="11"/>
        <rFont val="Calibri"/>
        <family val="2"/>
        <scheme val="minor"/>
      </rPr>
      <t xml:space="preserve"> and reviewed and endorsed by a third party AQP</t>
    </r>
    <r>
      <rPr>
        <vertAlign val="superscript"/>
        <sz val="11"/>
        <rFont val="Calibri"/>
        <family val="2"/>
        <scheme val="minor"/>
      </rPr>
      <t>1</t>
    </r>
    <r>
      <rPr>
        <sz val="11"/>
        <rFont val="Calibri"/>
        <family val="2"/>
        <scheme val="minor"/>
      </rPr>
      <t xml:space="preserve">, to ensure growth media is suitable for target vegetation establishment, the PMLU and stability of the landform.
</t>
    </r>
    <r>
      <rPr>
        <b/>
        <sz val="11"/>
        <rFont val="Calibri"/>
        <family val="2"/>
        <scheme val="minor"/>
      </rPr>
      <t>5.3</t>
    </r>
    <r>
      <rPr>
        <sz val="11"/>
        <rFont val="Calibri"/>
        <family val="2"/>
        <scheme val="minor"/>
      </rPr>
      <t xml:space="preserve"> Ameliorant and physical treatments such as fertiliser, gypsum and/or organic matter are applied as identified in criteria 5.2.
</t>
    </r>
    <r>
      <rPr>
        <b/>
        <sz val="11"/>
        <rFont val="Calibri"/>
        <family val="2"/>
        <scheme val="minor"/>
      </rPr>
      <t>5.4</t>
    </r>
    <r>
      <rPr>
        <sz val="11"/>
        <rFont val="Calibri"/>
        <family val="2"/>
        <scheme val="minor"/>
      </rPr>
      <t xml:space="preserve"> Deep rip at least 300mm into soil/subsoil profile along contour of slopes.</t>
    </r>
  </si>
  <si>
    <t>Surface preparation (watercourse)</t>
  </si>
  <si>
    <r>
      <rPr>
        <b/>
        <sz val="11"/>
        <rFont val="Calibri"/>
        <family val="2"/>
        <scheme val="minor"/>
      </rPr>
      <t>6.1</t>
    </r>
    <r>
      <rPr>
        <sz val="11"/>
        <rFont val="Calibri"/>
        <family val="2"/>
        <scheme val="minor"/>
      </rPr>
      <t xml:space="preserve"> Topsoil placed at minimum depth of 150mm in areas where topsoil has previously been removed.
</t>
    </r>
    <r>
      <rPr>
        <b/>
        <sz val="11"/>
        <rFont val="Calibri"/>
        <family val="2"/>
        <scheme val="minor"/>
      </rPr>
      <t>6.2</t>
    </r>
    <r>
      <rPr>
        <sz val="11"/>
        <rFont val="Calibri"/>
        <family val="2"/>
        <scheme val="minor"/>
      </rPr>
      <t xml:space="preserve"> Assessment of growth media characteristics and the development of an amelioration and physical treatment plan is completed by an AQP</t>
    </r>
    <r>
      <rPr>
        <vertAlign val="superscript"/>
        <sz val="11"/>
        <rFont val="Calibri"/>
        <family val="2"/>
        <scheme val="minor"/>
      </rPr>
      <t>1</t>
    </r>
    <r>
      <rPr>
        <sz val="11"/>
        <rFont val="Calibri"/>
        <family val="2"/>
        <scheme val="minor"/>
      </rPr>
      <t xml:space="preserve"> and reviewed and endorsed by a third party AQP</t>
    </r>
    <r>
      <rPr>
        <vertAlign val="superscript"/>
        <sz val="11"/>
        <rFont val="Calibri"/>
        <family val="2"/>
        <scheme val="minor"/>
      </rPr>
      <t>1</t>
    </r>
    <r>
      <rPr>
        <sz val="11"/>
        <rFont val="Calibri"/>
        <family val="2"/>
        <scheme val="minor"/>
      </rPr>
      <t xml:space="preserve">, to ensure growth media is suitable for target vegetation establishment, the PMLU and stability of the landform.
</t>
    </r>
    <r>
      <rPr>
        <b/>
        <sz val="11"/>
        <rFont val="Calibri"/>
        <family val="2"/>
        <scheme val="minor"/>
      </rPr>
      <t>6.3</t>
    </r>
    <r>
      <rPr>
        <sz val="11"/>
        <rFont val="Calibri"/>
        <family val="2"/>
        <scheme val="minor"/>
      </rPr>
      <t xml:space="preserve"> Ameliorant and physical treatments such as fertiliser, gypsum and/or organic matter are applied as identified in criteria 6.2.
</t>
    </r>
    <r>
      <rPr>
        <b/>
        <sz val="11"/>
        <rFont val="Calibri"/>
        <family val="2"/>
        <scheme val="minor"/>
      </rPr>
      <t>6.4</t>
    </r>
    <r>
      <rPr>
        <sz val="11"/>
        <rFont val="Calibri"/>
        <family val="2"/>
        <scheme val="minor"/>
      </rPr>
      <t xml:space="preserve"> Deep rip at least 300mm into soil/subsoil profile along contour of slopes.</t>
    </r>
  </si>
  <si>
    <t>Revegetation (cattle grazing)</t>
  </si>
  <si>
    <t>Revegetation (woodland habitat)</t>
  </si>
  <si>
    <t>Revegetation (watercourse)</t>
  </si>
  <si>
    <t>Achievement of surface requirements (cattle grazing)</t>
  </si>
  <si>
    <t>Achievement of surface requirements (woodland habitat)</t>
  </si>
  <si>
    <t>Achievement of surface requirements (watercourse)</t>
  </si>
  <si>
    <t>Achievement of post-mining land use to a stable condition (cattle grazing)</t>
  </si>
  <si>
    <t>Achievement of post-mining land use to a stable condition (woodland habitat)</t>
  </si>
  <si>
    <t>Achievement of post-mining land use to a stable condition (watercourse)</t>
  </si>
  <si>
    <t>Achievement of post-mining land use to a stable condition (cattle grazing - existing rehabilitation – RA7)</t>
  </si>
  <si>
    <t>Achievement of post-mining land use to a stable condition (woodland habitat - existing rehabilitation – RA10)</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</si>
  <si>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</si>
  <si>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</si>
  <si>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</si>
  <si>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Management milestone</t>
  </si>
  <si>
    <t>Achievement of structural stability</t>
  </si>
  <si>
    <r>
      <rPr>
        <b/>
        <sz val="11"/>
        <color rgb="FF000000"/>
        <rFont val="Calibri"/>
        <scheme val="minor"/>
      </rPr>
      <t>IA1.1</t>
    </r>
    <r>
      <rPr>
        <sz val="11"/>
        <color rgb="FF000000"/>
        <rFont val="Calibri"/>
        <scheme val="minor"/>
      </rPr>
      <t xml:space="preserve"> Highwall landforms must:
a)	Prevent surface flow of floodwater into the void
b)	Be geotechnically stable when floodwater is against the watercourse-side batter 
c)	Prevent seepage flow of floodwater into the void 
d)	Not be constructed with dispersive material
e)	Have maximum 30% slopes with rock for scour protection. 
</t>
    </r>
    <r>
      <rPr>
        <b/>
        <sz val="11"/>
        <color rgb="FF000000"/>
        <rFont val="Calibri"/>
        <scheme val="minor"/>
      </rPr>
      <t>IA1.2</t>
    </r>
    <r>
      <rPr>
        <sz val="11"/>
        <color rgb="FF000000"/>
        <rFont val="Calibri"/>
        <scheme val="minor"/>
      </rPr>
      <t xml:space="preserve"> The final design for highwall landform must be completed by an AQP</t>
    </r>
    <r>
      <rPr>
        <vertAlign val="superscript"/>
        <sz val="11"/>
        <color rgb="FF000000"/>
        <rFont val="Calibri"/>
        <scheme val="minor"/>
      </rPr>
      <t>1</t>
    </r>
    <r>
      <rPr>
        <sz val="11"/>
        <color rgb="FF000000"/>
        <rFont val="Calibri"/>
        <scheme val="minor"/>
      </rPr>
      <t xml:space="preserve"> based on the latest flood modelling and materials data prior to construction.
</t>
    </r>
    <r>
      <rPr>
        <b/>
        <sz val="11"/>
        <color rgb="FF000000"/>
        <rFont val="Calibri"/>
        <scheme val="minor"/>
      </rPr>
      <t>IA1.3</t>
    </r>
    <r>
      <rPr>
        <sz val="11"/>
        <color rgb="FF000000"/>
        <rFont val="Calibri"/>
        <scheme val="minor"/>
      </rPr>
      <t xml:space="preserve"> Final residual voids are not subject to inundation from floodwaters up to and including the 0.1% AEP.
</t>
    </r>
    <r>
      <rPr>
        <b/>
        <sz val="11"/>
        <color rgb="FF000000"/>
        <rFont val="Calibri"/>
        <scheme val="minor"/>
      </rPr>
      <t>IA1.4</t>
    </r>
    <r>
      <rPr>
        <sz val="11"/>
        <color rgb="FF000000"/>
        <rFont val="Calibri"/>
        <scheme val="minor"/>
      </rPr>
      <t xml:space="preserve"> The high-wall, end-wall and low-wall achieve a FoS ≥1.5 within the NUMA extents as determined by an AQP</t>
    </r>
    <r>
      <rPr>
        <vertAlign val="superscript"/>
        <sz val="11"/>
        <color rgb="FF000000"/>
        <rFont val="Calibri"/>
        <scheme val="minor"/>
      </rPr>
      <t>1</t>
    </r>
    <r>
      <rPr>
        <sz val="11"/>
        <color rgb="FF000000"/>
        <rFont val="Calibri"/>
        <scheme val="minor"/>
      </rPr>
      <t xml:space="preserve">.  
</t>
    </r>
    <r>
      <rPr>
        <b/>
        <sz val="11"/>
        <color rgb="FF000000"/>
        <rFont val="Calibri"/>
        <scheme val="minor"/>
      </rPr>
      <t>IA1.5</t>
    </r>
    <r>
      <rPr>
        <sz val="11"/>
        <color rgb="FF000000"/>
        <rFont val="Calibri"/>
        <scheme val="minor"/>
      </rPr>
      <t xml:space="preserve"> A minimum distance of 50m is to be designed between the residual void crest and the toe of the safety bund, where against an external perimeter mining lease (ML1763, ML1764, ML1802, ML1900, ML700003, ML70121, ML70193, ML70194, ML70287, ML70288, ML70289, ML70421, ML70468, ML70469, ML70478, ML70479, ML70493 and ML70494) boundary.
</t>
    </r>
    <r>
      <rPr>
        <b/>
        <sz val="11"/>
        <color rgb="FF000000"/>
        <rFont val="Calibri"/>
        <scheme val="minor"/>
      </rPr>
      <t>IA1.6</t>
    </r>
    <r>
      <rPr>
        <sz val="11"/>
        <color rgb="FF000000"/>
        <rFont val="Calibri"/>
        <scheme val="minor"/>
      </rPr>
      <t xml:space="preserve"> The location of the voids and associated safety bunds does not cause instability or degradation to the land outside of the mining lease (ML1763, ML1764, ML1802, ML1900, ML700003, ML70121, ML70193, ML70194, ML70287, ML70288, ML70289, ML70421, ML70468, ML70469, ML70478, ML70479, ML70493 and ML70494) boundary.
</t>
    </r>
    <r>
      <rPr>
        <b/>
        <sz val="11"/>
        <color rgb="FF000000"/>
        <rFont val="Calibri"/>
        <scheme val="minor"/>
      </rPr>
      <t>IA1.7</t>
    </r>
    <r>
      <rPr>
        <sz val="11"/>
        <color rgb="FF000000"/>
        <rFont val="Calibri"/>
        <scheme val="minor"/>
      </rPr>
      <t xml:space="preserve"> Low-walls are free draining into the void lake with a maximum 37 degree slopes.
</t>
    </r>
    <r>
      <rPr>
        <b/>
        <sz val="11"/>
        <color rgb="FF000000"/>
        <rFont val="Calibri"/>
        <scheme val="minor"/>
      </rPr>
      <t>IA1.8</t>
    </r>
    <r>
      <rPr>
        <sz val="11"/>
        <color rgb="FF000000"/>
        <rFont val="Calibri"/>
        <scheme val="minor"/>
      </rPr>
      <t xml:space="preserve"> Residual voids must not overtop.
</t>
    </r>
    <r>
      <rPr>
        <b/>
        <sz val="11"/>
        <color rgb="FF000000"/>
        <rFont val="Calibri"/>
        <scheme val="minor"/>
      </rPr>
      <t>IA1.9</t>
    </r>
    <r>
      <rPr>
        <sz val="11"/>
        <color rgb="FF000000"/>
        <rFont val="Calibri"/>
        <scheme val="minor"/>
      </rPr>
      <t xml:space="preserve"> Residual voids maintain an inward hydraulic gradient within the relevant mining lease (ML1763, ML1764, ML1802, ML1900, ML700003, ML70121, ML70193, ML70194, ML70287, ML70288, ML70289, ML70421, ML70468, ML70469, ML70478, ML70479, ML70493 and ML70494) boundary post-closure as demonstrated by groundwater modelling defined in condition PRCP12.
</t>
    </r>
    <r>
      <rPr>
        <b/>
        <sz val="11"/>
        <color rgb="FF000000"/>
        <rFont val="Calibri"/>
        <scheme val="minor"/>
      </rPr>
      <t>IA1.10</t>
    </r>
    <r>
      <rPr>
        <sz val="11"/>
        <color rgb="FF000000"/>
        <rFont val="Calibri"/>
        <scheme val="minor"/>
      </rPr>
      <t xml:space="preserve"> Underground entries are closed according to AQP</t>
    </r>
    <r>
      <rPr>
        <vertAlign val="superscript"/>
        <sz val="11"/>
        <color rgb="FF000000"/>
        <rFont val="Calibri"/>
        <scheme val="minor"/>
      </rPr>
      <t>1</t>
    </r>
    <r>
      <rPr>
        <sz val="11"/>
        <color rgb="FF000000"/>
        <rFont val="Calibri"/>
        <scheme val="minor"/>
      </rPr>
      <t xml:space="preserve"> design.</t>
    </r>
  </si>
  <si>
    <t>Achievement of surface requirements</t>
  </si>
  <si>
    <r>
      <rPr>
        <b/>
        <sz val="11"/>
        <rFont val="Calibri"/>
        <family val="2"/>
        <scheme val="minor"/>
      </rPr>
      <t>IA2.1</t>
    </r>
    <r>
      <rPr>
        <sz val="11"/>
        <rFont val="Calibri"/>
        <family val="2"/>
        <scheme val="minor"/>
      </rPr>
      <t xml:space="preserve"> Competent safety bund or equivalent landform in place to prevent access to the residual void, at the geotechnical set-back distance.
</t>
    </r>
    <r>
      <rPr>
        <b/>
        <sz val="11"/>
        <rFont val="Calibri"/>
        <family val="2"/>
        <scheme val="minor"/>
      </rPr>
      <t>IA2.2</t>
    </r>
    <r>
      <rPr>
        <sz val="11"/>
        <rFont val="Calibri"/>
        <family val="2"/>
        <scheme val="minor"/>
      </rPr>
      <t xml:space="preserve"> Fencing erected, where required to prevent access to the residual void, around the perimeter of the safety bund.
</t>
    </r>
    <r>
      <rPr>
        <b/>
        <sz val="11"/>
        <rFont val="Calibri"/>
        <family val="2"/>
        <scheme val="minor"/>
      </rPr>
      <t>IA2.3</t>
    </r>
    <r>
      <rPr>
        <sz val="11"/>
        <rFont val="Calibri"/>
        <family val="2"/>
        <scheme val="minor"/>
      </rPr>
      <t xml:space="preserve"> Warning signage placed along the fence line (nominally one sign every 100m).
</t>
    </r>
    <r>
      <rPr>
        <b/>
        <sz val="11"/>
        <rFont val="Calibri"/>
        <family val="2"/>
        <scheme val="minor"/>
      </rPr>
      <t>IA2.4</t>
    </r>
    <r>
      <rPr>
        <sz val="11"/>
        <rFont val="Calibri"/>
        <family val="2"/>
        <scheme val="minor"/>
      </rPr>
      <t xml:space="preserve"> A minimum distance of 25m is to be designed between the residual void low-wall crest within the NUMA and the safety bund or equivalent landform in IA2.1.</t>
    </r>
  </si>
  <si>
    <t>Achievement of sufficient improvement</t>
  </si>
  <si>
    <r>
      <rPr>
        <b/>
        <sz val="11"/>
        <rFont val="Calibri"/>
        <family val="2"/>
        <scheme val="minor"/>
      </rPr>
      <t>IA3.1</t>
    </r>
    <r>
      <rPr>
        <sz val="11"/>
        <rFont val="Calibri"/>
        <family val="2"/>
        <scheme val="minor"/>
      </rPr>
      <t xml:space="preserve"> Certification from an AQP</t>
    </r>
    <r>
      <rPr>
        <vertAlign val="superscript"/>
        <sz val="11"/>
        <rFont val="Calibri"/>
        <family val="2"/>
        <scheme val="minor"/>
      </rPr>
      <t>1</t>
    </r>
    <r>
      <rPr>
        <sz val="11"/>
        <rFont val="Calibri"/>
        <family val="2"/>
        <scheme val="minor"/>
      </rPr>
      <t xml:space="preserve"> that: 
a)	The residual void is safe to humans and livestock
b)	The water level and quality in the void will not cause environmental harm to the surrounding environment, as demonstrated by groundwater level, quality monitoring and modelling 
c)	Voids retain flood immunity, supported by flood modelling re-run at end of life and calibrated against the final landform 
d)	The highwall landform has been constructed in accordance with the final design 
e)	Appropriate safety infrastructure at the geotechnical set-back distance has been installed to prevent access to the NUMA
f)	The residual void will not present an unacceptable risk of environmental harm outside of the relevant external perimeter mining lease (ML1763, ML1764, ML1802, ML1900, ML700003, ML70121, ML70193, ML70194, ML70287, ML70288, ML70289, ML70421, ML70468, ML70469, ML70478, ML70479, ML70493 and ML70494) boundary
g)	Erosion of the landform within the NUMA area will not negatively impact on the stability of any adjacent rehabilitation areas, or their ability to sustain their PMLU. 
</t>
    </r>
    <r>
      <rPr>
        <b/>
        <sz val="11"/>
        <rFont val="Calibri"/>
        <family val="2"/>
        <scheme val="minor"/>
      </rPr>
      <t>IA3.2</t>
    </r>
    <r>
      <rPr>
        <sz val="11"/>
        <rFont val="Calibri"/>
        <family val="2"/>
        <scheme val="minor"/>
      </rPr>
      <t xml:space="preserve"> Monitoring and maintenance of exclusion fences and bunds to be carried out to ensure they remain effective.</t>
    </r>
  </si>
  <si>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</si>
  <si>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</si>
  <si>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</si>
  <si>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t>Condition #</t>
  </si>
  <si>
    <t xml:space="preserve">PRCP Condition </t>
  </si>
  <si>
    <t>PRCP11</t>
  </si>
  <si>
    <t>PRCP12</t>
  </si>
  <si>
    <t>With respect to groundwater the following must be demonstrated prior to surrender: 
a)	Groundwater quality results for compliance bores have not exceeded the site-specific groundwater quality limits, for 3 consecutive results within the five-year period immediately prior to surrender; and 
b)	There is no environmental harm beyond the boundaries of the mining leases (ML1763, ML1764, ML1802, ML1900, ML700003, ML70121, ML70193, ML70194, ML70287, ML70288, ML70289, ML70421, ML70468, ML70469, ML70478, ML70479, ML70493 and ML70494); and
c)	Predictive groundwater modelling as per the Australian Groundwater Modelling Guidelines (current version), undertaken at the completion of all mining, confirms an inward hydraulic gradient is maintained and prevents environmental harm through the release of contaminants beyond the tenure boundary post-closure.</t>
  </si>
  <si>
    <t>PRCP13</t>
  </si>
  <si>
    <t>PRCP14</t>
  </si>
  <si>
    <t>With respect to surface water the following must be demonstrated prior to surrender: 
a)	Surface water quality must not exceed the site-specific surface water quality limits within the five-year period immediately prior to surrender; 
b)	If the surface water quality exceeds criteria a), the applicable upstream/reference site must be compared to the downstream site result; and quality result measured at a downstream site must be equal to or less than the quality result measured at the applicable upstream/reference site.</t>
  </si>
  <si>
    <t>PRCP15</t>
  </si>
  <si>
    <r>
      <t>Where the surface water quality at the downstream site exceeds the upstream site result as per PRCP14b), an AQP</t>
    </r>
    <r>
      <rPr>
        <vertAlign val="superscript"/>
        <sz val="11"/>
        <rFont val="Calibri"/>
        <family val="2"/>
        <scheme val="minor"/>
      </rPr>
      <t>1</t>
    </r>
    <r>
      <rPr>
        <sz val="11"/>
        <rFont val="Calibri"/>
        <family val="2"/>
        <scheme val="minor"/>
      </rPr>
      <t xml:space="preserve"> must complete an assessment of the cause of the exceedance and risk of rehabilitation not achieving a stable condition (PRCP 14) within the schedule timeframe and:  
a)	Where there is a low risk to achieving a stable condition from the mining tenure (ML1763, ML1764, ML1802, ML1900, ML700003, ML70121, ML70193, ML70194, ML70287, ML70288, ML70289, ML70421, ML70468, ML70469, ML70478, ML70479, ML70493 and ML70494), then no further action is to be taken; or 
b)	Where there is a risk greater than low to achieve a stable condition, then an assessment of potential environment harm and any changes or rectification actions to rehabilitation activities must be determined and implemented. </t>
    </r>
  </si>
  <si>
    <t>PRCP16</t>
  </si>
  <si>
    <t xml:space="preserve">The assessment/s under PRCP15 must be completed and provided to the administering authority within 3 months of receiving the relevant sampling results.  </t>
  </si>
  <si>
    <t>PRCP17</t>
  </si>
  <si>
    <t xml:space="preserve">Despite PRCP14, PRCP15a) can be triggered 3 times over 5 consecutive years prior to surrender. </t>
  </si>
  <si>
    <t>PRCP18</t>
  </si>
  <si>
    <t>If PRCP15b) is triggered the 5-year timeframe under PRCP14a) is reset.</t>
  </si>
  <si>
    <r>
      <rPr>
        <b/>
        <sz val="11"/>
        <rFont val="Calibri"/>
        <family val="2"/>
        <scheme val="minor"/>
      </rPr>
      <t>3.1</t>
    </r>
    <r>
      <rPr>
        <sz val="11"/>
        <rFont val="Calibri"/>
        <family val="2"/>
        <scheme val="minor"/>
      </rPr>
      <t xml:space="preserve"> Erosion and sediment control systems are installed as per the construction design and verified by an AQP</t>
    </r>
    <r>
      <rPr>
        <vertAlign val="superscript"/>
        <sz val="11"/>
        <rFont val="Calibri"/>
        <family val="2"/>
        <scheme val="minor"/>
      </rPr>
      <t>1</t>
    </r>
    <r>
      <rPr>
        <sz val="11"/>
        <rFont val="Calibri"/>
        <family val="2"/>
        <scheme val="minor"/>
      </rPr>
      <t xml:space="preserve">.
</t>
    </r>
    <r>
      <rPr>
        <u/>
        <sz val="11"/>
        <rFont val="Calibri"/>
        <family val="2"/>
        <scheme val="minor"/>
      </rPr>
      <t>Spoil Dumps (RA1)</t>
    </r>
    <r>
      <rPr>
        <sz val="11"/>
        <rFont val="Calibri"/>
        <family val="2"/>
        <scheme val="minor"/>
      </rPr>
      <t xml:space="preserve">
</t>
    </r>
    <r>
      <rPr>
        <b/>
        <sz val="11"/>
        <rFont val="Calibri"/>
        <family val="2"/>
        <scheme val="minor"/>
      </rPr>
      <t>3.2</t>
    </r>
    <r>
      <rPr>
        <sz val="11"/>
        <rFont val="Calibri"/>
        <family val="2"/>
        <scheme val="minor"/>
      </rPr>
      <t xml:space="preserve"> Landforms are constructed such that there will be no runoff from landform tops onto batter slopes.
</t>
    </r>
    <r>
      <rPr>
        <b/>
        <sz val="11"/>
        <rFont val="Calibri"/>
        <family val="2"/>
        <scheme val="minor"/>
      </rPr>
      <t>3.3</t>
    </r>
    <r>
      <rPr>
        <sz val="11"/>
        <rFont val="Calibri"/>
        <family val="2"/>
        <scheme val="minor"/>
      </rPr>
      <t xml:space="preserve"> Landforms reshaped with maximum 30% slopes.
</t>
    </r>
    <r>
      <rPr>
        <b/>
        <sz val="11"/>
        <rFont val="Calibri"/>
        <family val="2"/>
        <scheme val="minor"/>
      </rPr>
      <t>3.4</t>
    </r>
    <r>
      <rPr>
        <sz val="11"/>
        <rFont val="Calibri"/>
        <family val="2"/>
        <scheme val="minor"/>
      </rPr>
      <t xml:space="preserve"> Tertiary spoil to be covered with minimum 1m Permian spoil for slopes &gt;5% and for slopes &gt;15% at least 0.5m of the upper 1m Permian cover is to be competent rock.
</t>
    </r>
    <r>
      <rPr>
        <b/>
        <sz val="11"/>
        <rFont val="Calibri"/>
        <family val="2"/>
        <scheme val="minor"/>
      </rPr>
      <t>3.5</t>
    </r>
    <r>
      <rPr>
        <sz val="11"/>
        <rFont val="Calibri"/>
        <family val="2"/>
        <scheme val="minor"/>
      </rPr>
      <t xml:space="preserve"> Permian spoil to be covered with minimum 0.5m competent rock on &gt;15% slopes.
</t>
    </r>
    <r>
      <rPr>
        <b/>
        <sz val="11"/>
        <rFont val="Calibri"/>
        <family val="2"/>
        <scheme val="minor"/>
      </rPr>
      <t>3.6</t>
    </r>
    <r>
      <rPr>
        <sz val="11"/>
        <rFont val="Calibri"/>
        <family val="2"/>
        <scheme val="minor"/>
      </rPr>
      <t xml:space="preserve"> AQP</t>
    </r>
    <r>
      <rPr>
        <vertAlign val="superscript"/>
        <sz val="11"/>
        <rFont val="Calibri"/>
        <family val="2"/>
        <scheme val="minor"/>
      </rPr>
      <t>1</t>
    </r>
    <r>
      <rPr>
        <sz val="11"/>
        <rFont val="Calibri"/>
        <family val="2"/>
        <scheme val="minor"/>
      </rPr>
      <t xml:space="preserve"> certifies that as constructed landform achieves design criteria for geotechnical stability with a Factor of Safety (FoS) ≥1.5.
</t>
    </r>
    <r>
      <rPr>
        <u/>
        <sz val="11"/>
        <rFont val="Calibri"/>
        <family val="2"/>
        <scheme val="minor"/>
      </rPr>
      <t>Watercourses (RA2)</t>
    </r>
    <r>
      <rPr>
        <sz val="11"/>
        <rFont val="Calibri"/>
        <family val="2"/>
        <scheme val="minor"/>
      </rPr>
      <t xml:space="preserve">
</t>
    </r>
    <r>
      <rPr>
        <b/>
        <sz val="11"/>
        <rFont val="Calibri"/>
        <family val="2"/>
        <scheme val="minor"/>
      </rPr>
      <t>3.7</t>
    </r>
    <r>
      <rPr>
        <sz val="11"/>
        <rFont val="Calibri"/>
        <family val="2"/>
        <scheme val="minor"/>
      </rPr>
      <t xml:space="preserve"> Disturbed natural watercourse bed and banks returned to a profile similar to the pre-disturbance condition.
</t>
    </r>
    <r>
      <rPr>
        <u/>
        <sz val="11"/>
        <rFont val="Calibri"/>
        <family val="2"/>
        <scheme val="minor"/>
      </rPr>
      <t>Other Areas (RA3, RA4)</t>
    </r>
    <r>
      <rPr>
        <sz val="11"/>
        <rFont val="Calibri"/>
        <family val="2"/>
        <scheme val="minor"/>
      </rPr>
      <t xml:space="preserve">
</t>
    </r>
    <r>
      <rPr>
        <b/>
        <sz val="11"/>
        <rFont val="Calibri"/>
        <family val="2"/>
        <scheme val="minor"/>
      </rPr>
      <t>3.8</t>
    </r>
    <r>
      <rPr>
        <sz val="11"/>
        <rFont val="Calibri"/>
        <family val="2"/>
        <scheme val="minor"/>
      </rPr>
      <t xml:space="preserve"> Landforms are reshaped with slopes not exceeding 12% (RA3).
</t>
    </r>
    <r>
      <rPr>
        <b/>
        <sz val="11"/>
        <rFont val="Calibri"/>
        <family val="2"/>
        <scheme val="minor"/>
      </rPr>
      <t>3.9</t>
    </r>
    <r>
      <rPr>
        <sz val="11"/>
        <rFont val="Calibri"/>
        <family val="2"/>
        <scheme val="minor"/>
      </rPr>
      <t xml:space="preserve"> Landforms are reshaped with slopes not exceeding 15% (RA4).
</t>
    </r>
    <r>
      <rPr>
        <u/>
        <sz val="11"/>
        <rFont val="Calibri"/>
        <family val="2"/>
        <scheme val="minor"/>
      </rPr>
      <t>Rejects Dump (RA6)</t>
    </r>
    <r>
      <rPr>
        <sz val="11"/>
        <rFont val="Calibri"/>
        <family val="2"/>
        <scheme val="minor"/>
      </rPr>
      <t xml:space="preserve">
</t>
    </r>
    <r>
      <rPr>
        <b/>
        <sz val="11"/>
        <rFont val="Calibri"/>
        <family val="2"/>
        <scheme val="minor"/>
      </rPr>
      <t>3.10</t>
    </r>
    <r>
      <rPr>
        <sz val="11"/>
        <rFont val="Calibri"/>
        <family val="2"/>
        <scheme val="minor"/>
      </rPr>
      <t xml:space="preserve"> Rejects to be capped with at least 2m of competent benign spoil.
</t>
    </r>
    <r>
      <rPr>
        <b/>
        <sz val="11"/>
        <rFont val="Calibri"/>
        <family val="2"/>
        <scheme val="minor"/>
      </rPr>
      <t>3.11</t>
    </r>
    <r>
      <rPr>
        <sz val="11"/>
        <rFont val="Calibri"/>
        <family val="2"/>
        <scheme val="minor"/>
      </rPr>
      <t xml:space="preserve"> Landforms reshaped with maximum 30% slopes.
</t>
    </r>
    <r>
      <rPr>
        <b/>
        <sz val="11"/>
        <rFont val="Calibri"/>
        <family val="2"/>
        <scheme val="minor"/>
      </rPr>
      <t>3.12</t>
    </r>
    <r>
      <rPr>
        <sz val="11"/>
        <rFont val="Calibri"/>
        <family val="2"/>
        <scheme val="minor"/>
      </rPr>
      <t xml:space="preserve"> Slopes &gt;15% to be covered with at least 0.5m of competent rock.
</t>
    </r>
    <r>
      <rPr>
        <b/>
        <sz val="11"/>
        <rFont val="Calibri"/>
        <family val="2"/>
        <scheme val="minor"/>
      </rPr>
      <t>3.13</t>
    </r>
    <r>
      <rPr>
        <sz val="11"/>
        <rFont val="Calibri"/>
        <family val="2"/>
        <scheme val="minor"/>
      </rPr>
      <t xml:space="preserve"> Landform to be non-ponding.
</t>
    </r>
    <r>
      <rPr>
        <b/>
        <sz val="11"/>
        <rFont val="Calibri"/>
        <family val="2"/>
        <scheme val="minor"/>
      </rPr>
      <t>3.14</t>
    </r>
    <r>
      <rPr>
        <sz val="11"/>
        <rFont val="Calibri"/>
        <family val="2"/>
        <scheme val="minor"/>
      </rPr>
      <t xml:space="preserve"> AQP</t>
    </r>
    <r>
      <rPr>
        <vertAlign val="superscript"/>
        <sz val="11"/>
        <rFont val="Calibri"/>
        <family val="2"/>
        <scheme val="minor"/>
      </rPr>
      <t>1</t>
    </r>
    <r>
      <rPr>
        <sz val="11"/>
        <rFont val="Calibri"/>
        <family val="2"/>
        <scheme val="minor"/>
      </rPr>
      <t xml:space="preserve"> certifies that as constructed landform achieves design criteria for geotechnical stability with a FoS ≥1.5.
</t>
    </r>
    <r>
      <rPr>
        <u/>
        <sz val="11"/>
        <rFont val="Calibri"/>
        <family val="2"/>
        <scheme val="minor"/>
      </rPr>
      <t>Tailings Storage Facilities (RA9)</t>
    </r>
    <r>
      <rPr>
        <sz val="11"/>
        <rFont val="Calibri"/>
        <family val="2"/>
        <scheme val="minor"/>
      </rPr>
      <t xml:space="preserve">
</t>
    </r>
    <r>
      <rPr>
        <b/>
        <sz val="11"/>
        <rFont val="Calibri"/>
        <family val="2"/>
        <scheme val="minor"/>
      </rPr>
      <t>3.15</t>
    </r>
    <r>
      <rPr>
        <sz val="11"/>
        <rFont val="Calibri"/>
        <family val="2"/>
        <scheme val="minor"/>
      </rPr>
      <t xml:space="preserve"> Tailings to be capped with at least 2m of competent benign spoil.
</t>
    </r>
    <r>
      <rPr>
        <b/>
        <sz val="11"/>
        <rFont val="Calibri"/>
        <family val="2"/>
        <scheme val="minor"/>
      </rPr>
      <t>3.16</t>
    </r>
    <r>
      <rPr>
        <sz val="11"/>
        <rFont val="Calibri"/>
        <family val="2"/>
        <scheme val="minor"/>
      </rPr>
      <t xml:space="preserve"> Landform to be non-ponding.
</t>
    </r>
    <r>
      <rPr>
        <b/>
        <sz val="11"/>
        <rFont val="Calibri"/>
        <family val="2"/>
        <scheme val="minor"/>
      </rPr>
      <t>3.17</t>
    </r>
    <r>
      <rPr>
        <sz val="11"/>
        <rFont val="Calibri"/>
        <family val="2"/>
        <scheme val="minor"/>
      </rPr>
      <t xml:space="preserve"> Landforms are reshaped with slopes not exceeding 12%.
</t>
    </r>
    <r>
      <rPr>
        <b/>
        <sz val="11"/>
        <rFont val="Calibri"/>
        <family val="2"/>
        <scheme val="minor"/>
      </rPr>
      <t>3.18</t>
    </r>
    <r>
      <rPr>
        <sz val="11"/>
        <rFont val="Calibri"/>
        <family val="2"/>
        <scheme val="minor"/>
      </rPr>
      <t xml:space="preserve"> AQP</t>
    </r>
    <r>
      <rPr>
        <vertAlign val="superscript"/>
        <sz val="11"/>
        <rFont val="Calibri"/>
        <family val="2"/>
        <scheme val="minor"/>
      </rPr>
      <t>1</t>
    </r>
    <r>
      <rPr>
        <sz val="11"/>
        <rFont val="Calibri"/>
        <family val="2"/>
        <scheme val="minor"/>
      </rPr>
      <t xml:space="preserve"> certifies that as constructed landform achieves design criteria for geotechnical stability with a FoS ≥1.5.
</t>
    </r>
    <r>
      <rPr>
        <u/>
        <sz val="11"/>
        <rFont val="Calibri"/>
        <family val="2"/>
        <scheme val="minor"/>
      </rPr>
      <t>Underground Mining (RA11)</t>
    </r>
    <r>
      <rPr>
        <sz val="11"/>
        <rFont val="Calibri"/>
        <family val="2"/>
        <scheme val="minor"/>
      </rPr>
      <t xml:space="preserve">
</t>
    </r>
    <r>
      <rPr>
        <b/>
        <sz val="11"/>
        <rFont val="Calibri"/>
        <family val="2"/>
        <scheme val="minor"/>
      </rPr>
      <t>3.19</t>
    </r>
    <r>
      <rPr>
        <sz val="11"/>
        <rFont val="Calibri"/>
        <family val="2"/>
        <scheme val="minor"/>
      </rPr>
      <t xml:space="preserve"> Reshape watercourse crossings to a profile similar to the pre-disturbance condition
</t>
    </r>
    <r>
      <rPr>
        <u/>
        <sz val="11"/>
        <rFont val="Calibri"/>
        <family val="2"/>
        <scheme val="minor"/>
      </rPr>
      <t>Underground Mining (RA20, RA21)</t>
    </r>
    <r>
      <rPr>
        <sz val="11"/>
        <rFont val="Calibri"/>
        <family val="2"/>
        <scheme val="minor"/>
      </rPr>
      <t xml:space="preserve">
</t>
    </r>
    <r>
      <rPr>
        <b/>
        <sz val="11"/>
        <rFont val="Calibri"/>
        <family val="2"/>
        <scheme val="minor"/>
      </rPr>
      <t>3.20</t>
    </r>
    <r>
      <rPr>
        <sz val="11"/>
        <rFont val="Calibri"/>
        <family val="2"/>
        <scheme val="minor"/>
      </rPr>
      <t xml:space="preserve"> Backfill and/or install drainage to limit subsidence inundation:
a) To maximum 1m depth in a 2% AEP rainfall event demonstrated by modelling completed by an AQP</t>
    </r>
    <r>
      <rPr>
        <vertAlign val="superscript"/>
        <sz val="11"/>
        <rFont val="Calibri"/>
        <family val="2"/>
        <scheme val="minor"/>
      </rPr>
      <t>1</t>
    </r>
    <r>
      <rPr>
        <sz val="11"/>
        <rFont val="Calibri"/>
        <family val="2"/>
        <scheme val="minor"/>
      </rPr>
      <t>, or
b) Does not adversely impact achieving the PMLU as assessed by an AQP</t>
    </r>
    <r>
      <rPr>
        <vertAlign val="superscript"/>
        <sz val="11"/>
        <rFont val="Calibri"/>
        <family val="2"/>
        <scheme val="minor"/>
      </rPr>
      <t>1</t>
    </r>
    <r>
      <rPr>
        <sz val="11"/>
        <rFont val="Calibri"/>
        <family val="2"/>
        <scheme val="minor"/>
      </rPr>
      <t>.</t>
    </r>
  </si>
  <si>
    <r>
      <rPr>
        <b/>
        <sz val="11"/>
        <rFont val="Calibri"/>
        <family val="2"/>
        <scheme val="minor"/>
      </rPr>
      <t>7.1</t>
    </r>
    <r>
      <rPr>
        <sz val="11"/>
        <rFont val="Calibri"/>
        <family val="2"/>
        <scheme val="minor"/>
      </rPr>
      <t xml:space="preserve"> Completed seeding in accordance with recommended pasture mixes and seeding rates as shown in Table 35: Recommended species list and seeding rates for cattle grazing PMLU.
</t>
    </r>
    <r>
      <rPr>
        <b/>
        <sz val="11"/>
        <rFont val="Calibri"/>
        <family val="2"/>
        <scheme val="minor"/>
      </rPr>
      <t>7.2</t>
    </r>
    <r>
      <rPr>
        <sz val="11"/>
        <rFont val="Calibri"/>
        <family val="2"/>
        <scheme val="minor"/>
      </rPr>
      <t xml:space="preserve"> At least four species of 3P pasture species and two legumes, including at least two native pasture species, from Table 35: Recommended species list and seeding rates for cattle grazing PMLU are to be applied per application area.
</t>
    </r>
    <r>
      <rPr>
        <b/>
        <sz val="11"/>
        <rFont val="Calibri"/>
        <family val="2"/>
        <scheme val="minor"/>
      </rPr>
      <t>7.3</t>
    </r>
    <r>
      <rPr>
        <sz val="11"/>
        <rFont val="Calibri"/>
        <family val="2"/>
        <scheme val="minor"/>
      </rPr>
      <t xml:space="preserve"> Minimum seeding rates of 16kg/ha of coated pasture seed and 4kg/ha of uncoated legume seed will be used, unless adjusted by an AQP</t>
    </r>
    <r>
      <rPr>
        <vertAlign val="superscript"/>
        <sz val="11"/>
        <rFont val="Calibri"/>
        <family val="2"/>
        <scheme val="minor"/>
      </rPr>
      <t>1</t>
    </r>
    <r>
      <rPr>
        <sz val="11"/>
        <rFont val="Calibri"/>
        <family val="2"/>
        <scheme val="minor"/>
      </rPr>
      <t xml:space="preserve"> based on results of rehabilitation monitoring.</t>
    </r>
  </si>
  <si>
    <r>
      <rPr>
        <b/>
        <sz val="11"/>
        <rFont val="Calibri"/>
        <family val="2"/>
        <scheme val="minor"/>
      </rPr>
      <t>8.1</t>
    </r>
    <r>
      <rPr>
        <sz val="11"/>
        <rFont val="Calibri"/>
        <family val="2"/>
        <scheme val="minor"/>
      </rPr>
      <t xml:space="preserve"> Completed seeding in accordance with recommended woodland habitat species mix and seeding rates in Table 37: Recommended species list and seeding rates for woodland habitat PMLU (RA1, RA6), or Table 38: Recommended species list and seeding rates for woodland habitat PMLU – temporal ponded areas, or as recommended by an AQP</t>
    </r>
    <r>
      <rPr>
        <vertAlign val="superscript"/>
        <sz val="11"/>
        <rFont val="Calibri"/>
        <family val="2"/>
        <scheme val="minor"/>
      </rPr>
      <t>1</t>
    </r>
    <r>
      <rPr>
        <sz val="11"/>
        <rFont val="Calibri"/>
        <family val="2"/>
        <scheme val="minor"/>
      </rPr>
      <t xml:space="preserve"> if vegetation is targeting a regional ecosystem (RA4, RA21)</t>
    </r>
    <r>
      <rPr>
        <vertAlign val="superscript"/>
        <sz val="11"/>
        <rFont val="Calibri"/>
        <family val="2"/>
        <scheme val="minor"/>
      </rPr>
      <t>2</t>
    </r>
    <r>
      <rPr>
        <sz val="11"/>
        <rFont val="Calibri"/>
        <family val="2"/>
        <scheme val="minor"/>
      </rPr>
      <t xml:space="preserve">.  
</t>
    </r>
    <r>
      <rPr>
        <b/>
        <sz val="11"/>
        <rFont val="Calibri"/>
        <family val="2"/>
        <scheme val="minor"/>
      </rPr>
      <t>8.2</t>
    </r>
    <r>
      <rPr>
        <sz val="11"/>
        <rFont val="Calibri"/>
        <family val="2"/>
        <scheme val="minor"/>
      </rPr>
      <t xml:space="preserve"> Minimum seeding rates of 6kg/ha of tree species, 4kg/ha of woody understory species and 10kg/ha of grasses/ground species will be used, unless adjusted by an AQP</t>
    </r>
    <r>
      <rPr>
        <vertAlign val="superscript"/>
        <sz val="11"/>
        <rFont val="Calibri"/>
        <family val="2"/>
        <scheme val="minor"/>
      </rPr>
      <t>1</t>
    </r>
    <r>
      <rPr>
        <sz val="11"/>
        <rFont val="Calibri"/>
        <family val="2"/>
        <scheme val="minor"/>
      </rPr>
      <t xml:space="preserve"> based on results of rehabilitation monitoring (RA1, RA21).
</t>
    </r>
    <r>
      <rPr>
        <b/>
        <sz val="11"/>
        <rFont val="Calibri"/>
        <family val="2"/>
        <scheme val="minor"/>
      </rPr>
      <t>8.3</t>
    </r>
    <r>
      <rPr>
        <sz val="11"/>
        <rFont val="Calibri"/>
        <family val="2"/>
        <scheme val="minor"/>
      </rPr>
      <t xml:space="preserve"> Non-native seed must not be used for the revegetation of woodland habitat PLMU (except when sterile cover crops or </t>
    </r>
    <r>
      <rPr>
        <i/>
        <sz val="11"/>
        <rFont val="Calibri"/>
        <family val="2"/>
        <scheme val="minor"/>
      </rPr>
      <t>Cynodon dactylon</t>
    </r>
    <r>
      <rPr>
        <sz val="11"/>
        <rFont val="Calibri"/>
        <family val="2"/>
        <scheme val="minor"/>
      </rPr>
      <t xml:space="preserve"> are used).
</t>
    </r>
    <r>
      <rPr>
        <vertAlign val="superscript"/>
        <sz val="11"/>
        <rFont val="Calibri"/>
        <family val="2"/>
        <scheme val="minor"/>
      </rPr>
      <t>2</t>
    </r>
    <r>
      <rPr>
        <i/>
        <sz val="10"/>
        <rFont val="Calibri"/>
        <family val="2"/>
        <scheme val="minor"/>
      </rPr>
      <t>Seed application may not be required in all RA4 and RA21 areas.
*If recommended species are not available, substitute with species from RE11.5.3, RE11.5.9 or RE11.7.2.</t>
    </r>
  </si>
  <si>
    <r>
      <rPr>
        <b/>
        <sz val="11"/>
        <rFont val="Calibri"/>
        <family val="2"/>
        <scheme val="minor"/>
      </rPr>
      <t>9.1</t>
    </r>
    <r>
      <rPr>
        <sz val="11"/>
        <rFont val="Calibri"/>
        <family val="2"/>
        <scheme val="minor"/>
      </rPr>
      <t xml:space="preserve"> Completed seeding in accordance with recommended watercourse species mix and seeding rates in Table 39: Recommended species list and seeding rates for watercourse revegetation PMLU – upper and mid banks and Table 40: Recommended species list and seeding rates for watercourse revegetation PMLU – lower banks.
</t>
    </r>
    <r>
      <rPr>
        <b/>
        <sz val="11"/>
        <rFont val="Calibri"/>
        <family val="2"/>
        <scheme val="minor"/>
      </rPr>
      <t>9.2</t>
    </r>
    <r>
      <rPr>
        <sz val="11"/>
        <rFont val="Calibri"/>
        <family val="2"/>
        <scheme val="minor"/>
      </rPr>
      <t xml:space="preserve"> Species chosen should reflect regional ecosystem 11.3.25.
</t>
    </r>
    <r>
      <rPr>
        <b/>
        <sz val="11"/>
        <rFont val="Calibri"/>
        <family val="2"/>
        <scheme val="minor"/>
      </rPr>
      <t>9.3</t>
    </r>
    <r>
      <rPr>
        <sz val="11"/>
        <rFont val="Calibri"/>
        <family val="2"/>
        <scheme val="minor"/>
      </rPr>
      <t xml:space="preserve"> Minimum seeding rates of:
a) For the upper and mid banks – 6kg/ha uncoated trees species, 4kg/ha uncoated woody understorey species and 10kg/ha uncoated ground species
b) For the lower banks – 5kg/ha of uncoated tree species, 10kg/ha uncoated ground species.
</t>
    </r>
    <r>
      <rPr>
        <b/>
        <sz val="11"/>
        <rFont val="Calibri"/>
        <family val="2"/>
        <scheme val="minor"/>
      </rPr>
      <t>9.4</t>
    </r>
    <r>
      <rPr>
        <sz val="11"/>
        <rFont val="Calibri"/>
        <family val="2"/>
        <scheme val="minor"/>
      </rPr>
      <t xml:space="preserve"> Non-native seed must not be used for the revegetation of watercourse PLMU (except when sterile cover crops or </t>
    </r>
    <r>
      <rPr>
        <i/>
        <sz val="11"/>
        <rFont val="Calibri"/>
        <family val="2"/>
        <scheme val="minor"/>
      </rPr>
      <t>Cynodon dactylon</t>
    </r>
    <r>
      <rPr>
        <sz val="11"/>
        <rFont val="Calibri"/>
        <family val="2"/>
        <scheme val="minor"/>
      </rPr>
      <t xml:space="preserve"> are used).</t>
    </r>
  </si>
  <si>
    <r>
      <rPr>
        <b/>
        <sz val="11"/>
        <rFont val="Calibri"/>
        <family val="2"/>
        <scheme val="minor"/>
      </rPr>
      <t>12.1</t>
    </r>
    <r>
      <rPr>
        <sz val="11"/>
        <rFont val="Calibri"/>
        <family val="2"/>
        <scheme val="minor"/>
      </rPr>
      <t xml:space="preserve"> Groundcover:
a)	&gt;15% slopes must achieve ≥80% groundcover, consisting of at least 50% vegetation groundcover</t>
    </r>
    <r>
      <rPr>
        <vertAlign val="superscript"/>
        <sz val="11"/>
        <rFont val="Calibri"/>
        <family val="2"/>
        <scheme val="minor"/>
      </rPr>
      <t>4</t>
    </r>
    <r>
      <rPr>
        <sz val="11"/>
        <rFont val="Calibri"/>
        <family val="2"/>
        <scheme val="minor"/>
      </rPr>
      <t xml:space="preserve">
b)	≤15% slopes must achieve ≥50% groundcover, consisting of at least 50% vegetation groundcover</t>
    </r>
    <r>
      <rPr>
        <vertAlign val="superscript"/>
        <sz val="11"/>
        <rFont val="Calibri"/>
        <family val="2"/>
        <scheme val="minor"/>
      </rPr>
      <t>4</t>
    </r>
    <r>
      <rPr>
        <sz val="11"/>
        <rFont val="Calibri"/>
        <family val="2"/>
        <scheme val="minor"/>
      </rPr>
      <t xml:space="preserve">. 
</t>
    </r>
    <r>
      <rPr>
        <b/>
        <sz val="11"/>
        <rFont val="Calibri"/>
        <family val="2"/>
        <scheme val="minor"/>
      </rPr>
      <t>12.2</t>
    </r>
    <r>
      <rPr>
        <sz val="11"/>
        <rFont val="Calibri"/>
        <family val="2"/>
        <scheme val="minor"/>
      </rPr>
      <t xml:space="preserve"> Watercourse vegetation meets the following:
a)	Species richness: 
    ≥2 native trees and ≥2 native shrubs representative of RE 11.3.25
    ≥2 grass species (exotic or native species)
b)	Tree canopy cover ≥13%.
</t>
    </r>
    <r>
      <rPr>
        <b/>
        <sz val="11"/>
        <rFont val="Calibri"/>
        <family val="2"/>
        <scheme val="minor"/>
      </rPr>
      <t>12.3</t>
    </r>
    <r>
      <rPr>
        <sz val="11"/>
        <rFont val="Calibri"/>
        <family val="2"/>
        <scheme val="minor"/>
      </rPr>
      <t xml:space="preserve"> Surface water runoff has been collected across representative areas of rehabilitation when surface flows occur and it is safe to do so. The representative samples comply with site-specific surface water quality limits.
</t>
    </r>
    <r>
      <rPr>
        <b/>
        <sz val="11"/>
        <rFont val="Calibri"/>
        <family val="2"/>
        <scheme val="minor"/>
      </rPr>
      <t>12.4</t>
    </r>
    <r>
      <rPr>
        <sz val="11"/>
        <rFont val="Calibri"/>
        <family val="2"/>
        <scheme val="minor"/>
      </rPr>
      <t xml:space="preserve"> AQP</t>
    </r>
    <r>
      <rPr>
        <vertAlign val="superscript"/>
        <sz val="11"/>
        <rFont val="Calibri"/>
        <family val="2"/>
        <scheme val="minor"/>
      </rPr>
      <t>1</t>
    </r>
    <r>
      <rPr>
        <sz val="11"/>
        <rFont val="Calibri"/>
        <family val="2"/>
        <scheme val="minor"/>
      </rPr>
      <t xml:space="preserve"> certifies that: 
a)	There is no severe sheet, rill or gully erosion present (as defined in Table 60: Erosion classifications); and 
b)	Mass movement is absent; and
c)	All other erosion, including tunnel erosion, requiring intervention has been remediated and does not impact achieving the PMLU.
</t>
    </r>
    <r>
      <rPr>
        <b/>
        <sz val="11"/>
        <rFont val="Calibri"/>
        <family val="2"/>
        <scheme val="minor"/>
      </rPr>
      <t>12.5</t>
    </r>
    <r>
      <rPr>
        <sz val="11"/>
        <rFont val="Calibri"/>
        <family val="2"/>
        <scheme val="minor"/>
      </rPr>
      <t xml:space="preserve"> Despite criteria 12.4, gullies are acceptable on the final landform provided they meet the following criteria, as certified by an AQP</t>
    </r>
    <r>
      <rPr>
        <vertAlign val="superscript"/>
        <sz val="11"/>
        <rFont val="Calibri"/>
        <family val="2"/>
        <scheme val="minor"/>
      </rPr>
      <t>1</t>
    </r>
    <r>
      <rPr>
        <sz val="11"/>
        <rFont val="Calibri"/>
        <family val="2"/>
        <scheme val="minor"/>
      </rPr>
      <t>: 
a)	Do not exceed 1m in depth at any point; and
b)	Do not expose environmentally problematic materials; and
c)	The cause of the gully is known and has been resolved; and
d)	Have established and persistent vegetation cover at the head of the gullies; and
e)	Are in a stabilised</t>
    </r>
    <r>
      <rPr>
        <vertAlign val="superscript"/>
        <sz val="11"/>
        <rFont val="Calibri"/>
        <family val="2"/>
        <scheme val="minor"/>
      </rPr>
      <t>3</t>
    </r>
    <r>
      <rPr>
        <sz val="11"/>
        <rFont val="Calibri"/>
        <family val="2"/>
        <scheme val="minor"/>
      </rPr>
      <t xml:space="preserve"> state, demonstrated by monitoring data over a 2-year period; and
f)	Do not provide a safety hazard within the context of the PMLU; and 
g)	Do not impact the stability or performance of engineered drainage features. 
</t>
    </r>
    <r>
      <rPr>
        <b/>
        <sz val="11"/>
        <rFont val="Calibri"/>
        <family val="2"/>
        <scheme val="minor"/>
      </rPr>
      <t>12.6</t>
    </r>
    <r>
      <rPr>
        <sz val="11"/>
        <rFont val="Calibri"/>
        <family val="2"/>
        <scheme val="minor"/>
      </rPr>
      <t xml:space="preserve"> Subsidence cracks are repaired if the cracks will not self-heal and they adversely impact achieving the PMLU as assessed by an AQP</t>
    </r>
    <r>
      <rPr>
        <vertAlign val="superscript"/>
        <sz val="11"/>
        <rFont val="Calibri"/>
        <family val="2"/>
        <scheme val="minor"/>
      </rPr>
      <t>1</t>
    </r>
    <r>
      <rPr>
        <sz val="11"/>
        <rFont val="Calibri"/>
        <family val="2"/>
        <scheme val="minor"/>
      </rPr>
      <t xml:space="preserve"> (RA11).</t>
    </r>
  </si>
  <si>
    <r>
      <rPr>
        <b/>
        <sz val="11"/>
        <rFont val="Calibri"/>
        <family val="2"/>
        <scheme val="minor"/>
      </rPr>
      <t>13.1</t>
    </r>
    <r>
      <rPr>
        <sz val="11"/>
        <rFont val="Calibri"/>
        <family val="2"/>
        <scheme val="minor"/>
      </rPr>
      <t xml:space="preserve"> Hazard assessment completed by an AQP</t>
    </r>
    <r>
      <rPr>
        <vertAlign val="superscript"/>
        <sz val="11"/>
        <rFont val="Calibri"/>
        <family val="2"/>
        <scheme val="minor"/>
      </rPr>
      <t>1</t>
    </r>
    <r>
      <rPr>
        <sz val="11"/>
        <rFont val="Calibri"/>
        <family val="2"/>
        <scheme val="minor"/>
      </rPr>
      <t xml:space="preserve"> to confirm safety hazards in rehabilitation are not significantly different to surrounding unmined landscapes subject to the same land use.
</t>
    </r>
    <r>
      <rPr>
        <b/>
        <sz val="11"/>
        <rFont val="Calibri"/>
        <family val="2"/>
        <scheme val="minor"/>
      </rPr>
      <t>13.2</t>
    </r>
    <r>
      <rPr>
        <sz val="11"/>
        <rFont val="Calibri"/>
        <family val="2"/>
        <scheme val="minor"/>
      </rPr>
      <t xml:space="preserve"> Vegetation meets the following criteria: 
a)	&gt;50% established and self-sustaining vegetation groundcover
b)	At least 60% of pasture dry matter yield consists of preferred, palatable and productive (3P) grasses with a minimum composition of three 3P grasses present per hectare (averaged)
c)	Restricted invasive plants (as defined in the </t>
    </r>
    <r>
      <rPr>
        <i/>
        <sz val="11"/>
        <rFont val="Calibri"/>
        <family val="2"/>
        <scheme val="minor"/>
      </rPr>
      <t>Biosecurity Act 2014</t>
    </r>
    <r>
      <rPr>
        <sz val="11"/>
        <rFont val="Calibri"/>
        <family val="2"/>
        <scheme val="minor"/>
      </rPr>
      <t xml:space="preserve">) comprise ≤5% of vegetation groundcover, with the exception of </t>
    </r>
    <r>
      <rPr>
        <i/>
        <sz val="11"/>
        <rFont val="Calibri"/>
        <family val="2"/>
        <scheme val="minor"/>
      </rPr>
      <t>Parthenium hysterophorus</t>
    </r>
    <r>
      <rPr>
        <sz val="11"/>
        <rFont val="Calibri"/>
        <family val="2"/>
        <scheme val="minor"/>
      </rPr>
      <t xml:space="preserve"> which must not exceed 10% vegetation groundcover and assessed by an AQP</t>
    </r>
    <r>
      <rPr>
        <vertAlign val="superscript"/>
        <sz val="11"/>
        <rFont val="Calibri"/>
        <family val="2"/>
        <scheme val="minor"/>
      </rPr>
      <t>1</t>
    </r>
    <r>
      <rPr>
        <sz val="11"/>
        <rFont val="Calibri"/>
        <family val="2"/>
        <scheme val="minor"/>
      </rPr>
      <t xml:space="preserve"> as appropriately managed.
</t>
    </r>
    <r>
      <rPr>
        <b/>
        <sz val="11"/>
        <rFont val="Calibri"/>
        <family val="2"/>
        <scheme val="minor"/>
      </rPr>
      <t>13.3</t>
    </r>
    <r>
      <rPr>
        <sz val="11"/>
        <rFont val="Calibri"/>
        <family val="2"/>
        <scheme val="minor"/>
      </rPr>
      <t xml:space="preserve"> Land suitability class assessed by an AQP</t>
    </r>
    <r>
      <rPr>
        <vertAlign val="superscript"/>
        <sz val="11"/>
        <rFont val="Calibri"/>
        <family val="2"/>
        <scheme val="minor"/>
      </rPr>
      <t>1</t>
    </r>
    <r>
      <rPr>
        <sz val="11"/>
        <rFont val="Calibri"/>
        <family val="2"/>
        <scheme val="minor"/>
      </rPr>
      <t xml:space="preserve"> and certified that the land has achieved a post-mining land suitability class of 3 or better for cattle grazing, or not different from pre-mining class if it is class 4; where assessment of rehabilitation is in accordance with Short (2023). Class 4 is only accepted if the limitations are water availability, soil nutrient</t>
    </r>
    <r>
      <rPr>
        <vertAlign val="superscript"/>
        <sz val="11"/>
        <rFont val="Calibri"/>
        <family val="2"/>
        <scheme val="minor"/>
      </rPr>
      <t>5</t>
    </r>
    <r>
      <rPr>
        <sz val="11"/>
        <rFont val="Calibri"/>
        <family val="2"/>
        <scheme val="minor"/>
      </rPr>
      <t xml:space="preserve"> or sub-soil erosion. 
</t>
    </r>
    <r>
      <rPr>
        <b/>
        <sz val="11"/>
        <rFont val="Calibri"/>
        <family val="2"/>
        <scheme val="minor"/>
      </rPr>
      <t>13.4</t>
    </r>
    <r>
      <rPr>
        <sz val="11"/>
        <rFont val="Calibri"/>
        <family val="2"/>
        <scheme val="minor"/>
      </rPr>
      <t xml:space="preserve"> For any Class 4 land suitability areas, land condition is assessed as Good (A) condition for non-grazed areas, or Good (A) or Fair (B) condition for grazed areas using the Grazing Land Management ABCD land condition framework.
</t>
    </r>
    <r>
      <rPr>
        <b/>
        <sz val="11"/>
        <rFont val="Calibri"/>
        <family val="2"/>
        <scheme val="minor"/>
      </rPr>
      <t>13.5</t>
    </r>
    <r>
      <rPr>
        <sz val="11"/>
        <rFont val="Calibri"/>
        <family val="2"/>
        <scheme val="minor"/>
      </rPr>
      <t xml:space="preserve"> AQP</t>
    </r>
    <r>
      <rPr>
        <vertAlign val="superscript"/>
        <sz val="11"/>
        <rFont val="Calibri"/>
        <family val="2"/>
        <scheme val="minor"/>
      </rPr>
      <t>1</t>
    </r>
    <r>
      <rPr>
        <sz val="11"/>
        <rFont val="Calibri"/>
        <family val="2"/>
        <scheme val="minor"/>
      </rPr>
      <t xml:space="preserve"> certifies that: 
a)	There is no severe sheet, rill or gully erosion present (as defined in Table 60: Erosion classifications); and 
b)	Mass movement is absent; and 
c)	All other erosion, including tunnel erosion, requiring intervention has been remediated and does not impact achieving the PMLU.
</t>
    </r>
    <r>
      <rPr>
        <b/>
        <sz val="11"/>
        <rFont val="Calibri"/>
        <family val="2"/>
        <scheme val="minor"/>
      </rPr>
      <t>13.6</t>
    </r>
    <r>
      <rPr>
        <sz val="11"/>
        <rFont val="Calibri"/>
        <family val="2"/>
        <scheme val="minor"/>
      </rPr>
      <t xml:space="preserve"> Despite criteria 13.5, gullies are acceptable on the final landform provided they meet the following criteria, as certified by an AQP</t>
    </r>
    <r>
      <rPr>
        <vertAlign val="superscript"/>
        <sz val="11"/>
        <rFont val="Calibri"/>
        <family val="2"/>
        <scheme val="minor"/>
      </rPr>
      <t>1</t>
    </r>
    <r>
      <rPr>
        <sz val="11"/>
        <rFont val="Calibri"/>
        <family val="2"/>
        <scheme val="minor"/>
      </rPr>
      <t>: 
a)	Do not exceed 1m in depth at any point; and
b)	Do not expose environmentally problematic materials; and 
c)	The cause of the gully is known and has been resolved; and 
d)	Have established and persistent vegetation cover at the head of the gully; and 
e)	Are in a stabilised</t>
    </r>
    <r>
      <rPr>
        <vertAlign val="superscript"/>
        <sz val="11"/>
        <rFont val="Calibri"/>
        <family val="2"/>
        <scheme val="minor"/>
      </rPr>
      <t>3</t>
    </r>
    <r>
      <rPr>
        <sz val="11"/>
        <rFont val="Calibri"/>
        <family val="2"/>
        <scheme val="minor"/>
      </rPr>
      <t xml:space="preserve"> state, demonstrated by monitoring data over a 5-year period; and
f)	Do not provide a safety hazard within the context of the PMLU; and 
g)	Do not impact the stability or performance of engineered drainage features.   
</t>
    </r>
    <r>
      <rPr>
        <b/>
        <sz val="11"/>
        <rFont val="Calibri"/>
        <family val="2"/>
        <scheme val="minor"/>
      </rPr>
      <t>13.7</t>
    </r>
    <r>
      <rPr>
        <sz val="11"/>
        <rFont val="Calibri"/>
        <family val="2"/>
        <scheme val="minor"/>
      </rPr>
      <t xml:space="preserve"> Surface water runoff has been collected across representative areas of rehabilitation when surface flows occur and it is safe to do so. The representative samples comply with site specific water quality limits.
</t>
    </r>
    <r>
      <rPr>
        <b/>
        <sz val="11"/>
        <rFont val="Calibri"/>
        <family val="2"/>
        <scheme val="minor"/>
      </rPr>
      <t>13.8</t>
    </r>
    <r>
      <rPr>
        <sz val="11"/>
        <rFont val="Calibri"/>
        <family val="2"/>
        <scheme val="minor"/>
      </rPr>
      <t xml:space="preserve"> Verification by a suitably qualified person through a site inspection, records review and aerial imagery to confirm: 
a)	Requirements of any Site Management Plan have been met; 
b)	Notifiable activities have not been undertaken post completion of RM2 that would impact the use of the land for the intended PMLU; and 
c)	There is no evidence indicating an adverse change to the contaminated land status has occurred post the completion of RM2. 
</t>
    </r>
    <r>
      <rPr>
        <b/>
        <sz val="11"/>
        <rFont val="Calibri"/>
        <family val="2"/>
        <scheme val="minor"/>
      </rPr>
      <t>13.9</t>
    </r>
    <r>
      <rPr>
        <sz val="11"/>
        <rFont val="Calibri"/>
        <family val="2"/>
        <scheme val="minor"/>
      </rPr>
      <t xml:space="preserve"> Subsidence cracks are repaired if the cracks will not self-heal and they adversely impact achieving the PMLU as assessed by an AQP</t>
    </r>
    <r>
      <rPr>
        <vertAlign val="superscript"/>
        <sz val="11"/>
        <rFont val="Calibri"/>
        <family val="2"/>
        <scheme val="minor"/>
      </rPr>
      <t>1</t>
    </r>
    <r>
      <rPr>
        <sz val="11"/>
        <rFont val="Calibri"/>
        <family val="2"/>
        <scheme val="minor"/>
      </rPr>
      <t xml:space="preserve"> (RA20).
</t>
    </r>
    <r>
      <rPr>
        <i/>
        <vertAlign val="superscript"/>
        <sz val="10"/>
        <rFont val="Calibri"/>
        <family val="2"/>
        <scheme val="minor"/>
      </rPr>
      <t>5</t>
    </r>
    <r>
      <rPr>
        <i/>
        <sz val="10"/>
        <rFont val="Calibri"/>
        <family val="2"/>
        <scheme val="minor"/>
      </rPr>
      <t>Only applies when soil nutrient status cannot reasonably be ameliorated, as determined by an AQP.</t>
    </r>
  </si>
  <si>
    <r>
      <rPr>
        <b/>
        <sz val="11"/>
        <rFont val="Calibri"/>
        <family val="2"/>
        <scheme val="minor"/>
      </rPr>
      <t>14.1</t>
    </r>
    <r>
      <rPr>
        <sz val="11"/>
        <rFont val="Calibri"/>
        <family val="2"/>
        <scheme val="minor"/>
      </rPr>
      <t xml:space="preserve"> Hazard assessment completed by an AQP</t>
    </r>
    <r>
      <rPr>
        <vertAlign val="superscript"/>
        <sz val="11"/>
        <rFont val="Calibri"/>
        <family val="2"/>
        <scheme val="minor"/>
      </rPr>
      <t>1</t>
    </r>
    <r>
      <rPr>
        <sz val="11"/>
        <rFont val="Calibri"/>
        <family val="2"/>
        <scheme val="minor"/>
      </rPr>
      <t xml:space="preserve"> to confirm safety hazards in rehabilitation are not significantly different to surrounding unmined landscapes subject to the same land use.
</t>
    </r>
    <r>
      <rPr>
        <b/>
        <sz val="11"/>
        <rFont val="Calibri"/>
        <family val="2"/>
        <scheme val="minor"/>
      </rPr>
      <t>14.2</t>
    </r>
    <r>
      <rPr>
        <sz val="11"/>
        <rFont val="Calibri"/>
        <family val="2"/>
        <scheme val="minor"/>
      </rPr>
      <t xml:space="preserve"> AQP</t>
    </r>
    <r>
      <rPr>
        <vertAlign val="superscript"/>
        <sz val="11"/>
        <rFont val="Calibri"/>
        <family val="2"/>
        <scheme val="minor"/>
      </rPr>
      <t>1</t>
    </r>
    <r>
      <rPr>
        <sz val="11"/>
        <rFont val="Calibri"/>
        <family val="2"/>
        <scheme val="minor"/>
      </rPr>
      <t xml:space="preserve"> certifies that: 
a)	There is no severe sheet, rill or gully erosion present (as defined in Table 60: Erosion classifications); and 
b)	Mass movement is absent; and 
c)	All other erosion, including tunnel erosion, requiring intervention has been remediated and does not impact achieving the PMLU.
</t>
    </r>
    <r>
      <rPr>
        <b/>
        <sz val="11"/>
        <rFont val="Calibri"/>
        <family val="2"/>
        <scheme val="minor"/>
      </rPr>
      <t>14.3</t>
    </r>
    <r>
      <rPr>
        <sz val="11"/>
        <rFont val="Calibri"/>
        <family val="2"/>
        <scheme val="minor"/>
      </rPr>
      <t xml:space="preserve"> Despite criteria 14.2, gullies are acceptable on the final landform provided they meet the following criteria, as certified by an AQP</t>
    </r>
    <r>
      <rPr>
        <vertAlign val="superscript"/>
        <sz val="11"/>
        <rFont val="Calibri"/>
        <family val="2"/>
        <scheme val="minor"/>
      </rPr>
      <t>1</t>
    </r>
    <r>
      <rPr>
        <sz val="11"/>
        <rFont val="Calibri"/>
        <family val="2"/>
        <scheme val="minor"/>
      </rPr>
      <t>:  
a)	Do not exceed 1m in depth at any point; and
b)	Do not exposed environmentally problematic materials; and 
c)	The cause of the gully is known and has been resolved;  
d)	Have established and persistent vegetation cover at the head of the gully; and 
e)	Are in a stabilised</t>
    </r>
    <r>
      <rPr>
        <vertAlign val="superscript"/>
        <sz val="11"/>
        <rFont val="Calibri"/>
        <family val="2"/>
        <scheme val="minor"/>
      </rPr>
      <t>3</t>
    </r>
    <r>
      <rPr>
        <sz val="11"/>
        <rFont val="Calibri"/>
        <family val="2"/>
        <scheme val="minor"/>
      </rPr>
      <t xml:space="preserve"> state, demonstrated by monitoring data over a 5-year period; and
f)	Do not provide a safety hazard within the context of the PMLU; and 
g)	Do not impact the stability or performance of engineered drainage features.   
</t>
    </r>
    <r>
      <rPr>
        <b/>
        <sz val="11"/>
        <rFont val="Calibri"/>
        <family val="2"/>
        <scheme val="minor"/>
      </rPr>
      <t>14.4</t>
    </r>
    <r>
      <rPr>
        <sz val="11"/>
        <rFont val="Calibri"/>
        <family val="2"/>
        <scheme val="minor"/>
      </rPr>
      <t xml:space="preserve"> Rehabilitation is assessed as geotechnically stable by an AQP</t>
    </r>
    <r>
      <rPr>
        <vertAlign val="superscript"/>
        <sz val="11"/>
        <rFont val="Calibri"/>
        <family val="2"/>
        <scheme val="minor"/>
      </rPr>
      <t>1</t>
    </r>
    <r>
      <rPr>
        <sz val="11"/>
        <rFont val="Calibri"/>
        <family val="2"/>
        <scheme val="minor"/>
      </rPr>
      <t xml:space="preserve"> with FoS≥1.5 (RA1, RA6).
</t>
    </r>
    <r>
      <rPr>
        <b/>
        <sz val="11"/>
        <rFont val="Calibri"/>
        <family val="2"/>
        <scheme val="minor"/>
      </rPr>
      <t xml:space="preserve">14.5 </t>
    </r>
    <r>
      <rPr>
        <sz val="11"/>
        <rFont val="Calibri"/>
        <family val="2"/>
        <scheme val="minor"/>
      </rPr>
      <t>Groundcover:
a)	&gt;15% slopes must achieve ≥80% groundcover, consisting of at least 50% vegetation groundcover</t>
    </r>
    <r>
      <rPr>
        <vertAlign val="superscript"/>
        <sz val="11"/>
        <rFont val="Calibri"/>
        <family val="2"/>
        <scheme val="minor"/>
      </rPr>
      <t>4</t>
    </r>
    <r>
      <rPr>
        <sz val="11"/>
        <rFont val="Calibri"/>
        <family val="2"/>
        <scheme val="minor"/>
      </rPr>
      <t xml:space="preserve">
b)	≤15% slopes must achieve ≥50% groundcover, consisting of at least 50% vegetation groundcover</t>
    </r>
    <r>
      <rPr>
        <vertAlign val="superscript"/>
        <sz val="11"/>
        <rFont val="Calibri"/>
        <family val="2"/>
        <scheme val="minor"/>
      </rPr>
      <t>4</t>
    </r>
    <r>
      <rPr>
        <sz val="11"/>
        <rFont val="Calibri"/>
        <family val="2"/>
        <scheme val="minor"/>
      </rPr>
      <t xml:space="preserve">. 
</t>
    </r>
    <r>
      <rPr>
        <b/>
        <sz val="11"/>
        <rFont val="Calibri"/>
        <family val="2"/>
        <scheme val="minor"/>
      </rPr>
      <t>14.6</t>
    </r>
    <r>
      <rPr>
        <sz val="11"/>
        <rFont val="Calibri"/>
        <family val="2"/>
        <scheme val="minor"/>
      </rPr>
      <t xml:space="preserve"> Woodland habitat vegetation meets the following:
a)	BioCondition score of ≥35/60 based on the averaged benchmarks for the representative regional ecosystems as listed in Table 64: BioCondition benchmarks and scoring of site-based attributes for representative regional ecosystems and as assessed by an AQP</t>
    </r>
    <r>
      <rPr>
        <vertAlign val="superscript"/>
        <sz val="11"/>
        <rFont val="Calibri"/>
        <family val="2"/>
        <scheme val="minor"/>
      </rPr>
      <t>1</t>
    </r>
    <r>
      <rPr>
        <sz val="11"/>
        <rFont val="Calibri"/>
        <family val="2"/>
        <scheme val="minor"/>
      </rPr>
      <t xml:space="preserve"> using the modified ‘BioCondition Assessment Manual’ (version 2.2) methodology (RA1, RA4, RA6)
b)	Species richness of ≥2 native trees, ≥3 native shrubs, ≥4 ground species (exotic or native), and tree canopy cover of ≥10% (RA21)
c)	Restricted invasive plants (as defined in the </t>
    </r>
    <r>
      <rPr>
        <i/>
        <sz val="11"/>
        <rFont val="Calibri"/>
        <family val="2"/>
        <scheme val="minor"/>
      </rPr>
      <t>Biosecurity Act 2014</t>
    </r>
    <r>
      <rPr>
        <sz val="11"/>
        <rFont val="Calibri"/>
        <family val="2"/>
        <scheme val="minor"/>
      </rPr>
      <t xml:space="preserve">) comprise ≤5% of vegetation groundcover, with the exception of </t>
    </r>
    <r>
      <rPr>
        <i/>
        <sz val="11"/>
        <rFont val="Calibri"/>
        <family val="2"/>
        <scheme val="minor"/>
      </rPr>
      <t>Parthenium hysterophorus</t>
    </r>
    <r>
      <rPr>
        <sz val="11"/>
        <rFont val="Calibri"/>
        <family val="2"/>
        <scheme val="minor"/>
      </rPr>
      <t xml:space="preserve"> which must not exceed 10% vegetation groundcover and assessed by an AQP</t>
    </r>
    <r>
      <rPr>
        <vertAlign val="superscript"/>
        <sz val="11"/>
        <rFont val="Calibri"/>
        <family val="2"/>
        <scheme val="minor"/>
      </rPr>
      <t>1</t>
    </r>
    <r>
      <rPr>
        <sz val="11"/>
        <rFont val="Calibri"/>
        <family val="2"/>
        <scheme val="minor"/>
      </rPr>
      <t xml:space="preserve"> as appropriately managed.
</t>
    </r>
    <r>
      <rPr>
        <b/>
        <sz val="11"/>
        <rFont val="Calibri"/>
        <family val="2"/>
        <scheme val="minor"/>
      </rPr>
      <t>14.7</t>
    </r>
    <r>
      <rPr>
        <sz val="11"/>
        <rFont val="Calibri"/>
        <family val="2"/>
        <scheme val="minor"/>
      </rPr>
      <t xml:space="preserve"> Surface water runoff has been collected across representative areas of rehabilitation when surface flows occur and it is safe to do so. The representative samples comply with site-specific surface water quality limits.
</t>
    </r>
    <r>
      <rPr>
        <b/>
        <sz val="11"/>
        <rFont val="Calibri"/>
        <family val="2"/>
        <scheme val="minor"/>
      </rPr>
      <t>14.8</t>
    </r>
    <r>
      <rPr>
        <sz val="11"/>
        <rFont val="Calibri"/>
        <family val="2"/>
        <scheme val="minor"/>
      </rPr>
      <t xml:space="preserve"> Verification by a suitably qualified person through a site inspection, records review and aerial imagery to confirm: 
a)	Requirements of any Site Management Plan have been met; 
b)	Notifiable activities have not been undertaken post completion of RM2 that would impact the use of the land for the intended PMLU; and 
c)	There is no evidence indicating an adverse change to the contaminated land status has occurred post the completion of RM2.
</t>
    </r>
    <r>
      <rPr>
        <b/>
        <sz val="11"/>
        <rFont val="Calibri"/>
        <family val="2"/>
        <scheme val="minor"/>
      </rPr>
      <t>14.9</t>
    </r>
    <r>
      <rPr>
        <sz val="11"/>
        <rFont val="Calibri"/>
        <family val="2"/>
        <scheme val="minor"/>
      </rPr>
      <t xml:space="preserve"> Subsidence cracks are repaired if the cracks will not self-heal and they adversely impact achieving the PMLU as assessed by an AQP</t>
    </r>
    <r>
      <rPr>
        <vertAlign val="superscript"/>
        <sz val="11"/>
        <rFont val="Calibri"/>
        <family val="2"/>
        <scheme val="minor"/>
      </rPr>
      <t>1</t>
    </r>
    <r>
      <rPr>
        <sz val="11"/>
        <rFont val="Calibri"/>
        <family val="2"/>
        <scheme val="minor"/>
      </rPr>
      <t xml:space="preserve"> (RA21).  </t>
    </r>
  </si>
  <si>
    <r>
      <rPr>
        <b/>
        <sz val="11"/>
        <rFont val="Calibri"/>
        <family val="2"/>
        <scheme val="minor"/>
      </rPr>
      <t>15.1</t>
    </r>
    <r>
      <rPr>
        <sz val="11"/>
        <rFont val="Calibri"/>
        <family val="2"/>
        <scheme val="minor"/>
      </rPr>
      <t xml:space="preserve"> Hazard assessment completed by an AQP</t>
    </r>
    <r>
      <rPr>
        <vertAlign val="superscript"/>
        <sz val="11"/>
        <rFont val="Calibri"/>
        <family val="2"/>
        <scheme val="minor"/>
      </rPr>
      <t>1</t>
    </r>
    <r>
      <rPr>
        <sz val="11"/>
        <rFont val="Calibri"/>
        <family val="2"/>
        <scheme val="minor"/>
      </rPr>
      <t xml:space="preserve"> to confirm safety hazards in rehabilitation are not significantly different to surrounding unmined landscapes subject to the same land use.
</t>
    </r>
    <r>
      <rPr>
        <b/>
        <sz val="11"/>
        <rFont val="Calibri"/>
        <family val="2"/>
        <scheme val="minor"/>
      </rPr>
      <t>15.2</t>
    </r>
    <r>
      <rPr>
        <sz val="11"/>
        <rFont val="Calibri"/>
        <family val="2"/>
        <scheme val="minor"/>
      </rPr>
      <t xml:space="preserve"> AQP</t>
    </r>
    <r>
      <rPr>
        <vertAlign val="superscript"/>
        <sz val="11"/>
        <rFont val="Calibri"/>
        <family val="2"/>
        <scheme val="minor"/>
      </rPr>
      <t>1</t>
    </r>
    <r>
      <rPr>
        <sz val="11"/>
        <rFont val="Calibri"/>
        <family val="2"/>
        <scheme val="minor"/>
      </rPr>
      <t xml:space="preserve"> certifies that: 
a)	There is no severe sheet, rill or gully erosion present (as defined in Table 60: Erosion classifications); and 
b)	Mass movement is absent; and 
c)	All other erosion, including tunnel erosion, requiring intervention has been remediated and does not impact achieving the PMLU.
</t>
    </r>
    <r>
      <rPr>
        <b/>
        <sz val="11"/>
        <rFont val="Calibri"/>
        <family val="2"/>
        <scheme val="minor"/>
      </rPr>
      <t>15.3</t>
    </r>
    <r>
      <rPr>
        <sz val="11"/>
        <rFont val="Calibri"/>
        <family val="2"/>
        <scheme val="minor"/>
      </rPr>
      <t xml:space="preserve"> Despite criteria 15.2, gullies are acceptable on the final landform provided they meet the following criteria, as certified by an AQP</t>
    </r>
    <r>
      <rPr>
        <vertAlign val="superscript"/>
        <sz val="11"/>
        <rFont val="Calibri"/>
        <family val="2"/>
        <scheme val="minor"/>
      </rPr>
      <t>1</t>
    </r>
    <r>
      <rPr>
        <sz val="11"/>
        <rFont val="Calibri"/>
        <family val="2"/>
        <scheme val="minor"/>
      </rPr>
      <t>: 
a)	Do not exceed 1m in depth at any point; and
b)	Do not exposed environmentally problematic materials; and 
c)	The cause of the gully is known and has been resolved; and 
d)	Have established and persistent vegetation cover at the head of the gully; and 
e)	Are in a stabilised</t>
    </r>
    <r>
      <rPr>
        <vertAlign val="superscript"/>
        <sz val="11"/>
        <rFont val="Calibri"/>
        <family val="2"/>
        <scheme val="minor"/>
      </rPr>
      <t>3</t>
    </r>
    <r>
      <rPr>
        <sz val="11"/>
        <rFont val="Calibri"/>
        <family val="2"/>
        <scheme val="minor"/>
      </rPr>
      <t xml:space="preserve"> state, demonstrated by monitoring data over a 5-year period; and
f)	Do not provide a safety hazard within the context of the PMLU; and 
g)	Do not impact the stability or performance of engineered drainage features.   
</t>
    </r>
    <r>
      <rPr>
        <b/>
        <sz val="11"/>
        <rFont val="Calibri"/>
        <family val="2"/>
        <scheme val="minor"/>
      </rPr>
      <t>15.4</t>
    </r>
    <r>
      <rPr>
        <sz val="11"/>
        <rFont val="Calibri"/>
        <family val="2"/>
        <scheme val="minor"/>
      </rPr>
      <t xml:space="preserve"> Geomorphic index score: greater than or equal to upstream or downstream values (Index of Diversion Condition method</t>
    </r>
    <r>
      <rPr>
        <vertAlign val="superscript"/>
        <sz val="11"/>
        <rFont val="Calibri"/>
        <family val="2"/>
        <scheme val="minor"/>
      </rPr>
      <t>6</t>
    </r>
    <r>
      <rPr>
        <sz val="11"/>
        <rFont val="Calibri"/>
        <family val="2"/>
        <scheme val="minor"/>
      </rPr>
      <t xml:space="preserve">).
</t>
    </r>
    <r>
      <rPr>
        <b/>
        <sz val="11"/>
        <rFont val="Calibri"/>
        <family val="2"/>
        <scheme val="minor"/>
      </rPr>
      <t>15.5</t>
    </r>
    <r>
      <rPr>
        <sz val="11"/>
        <rFont val="Calibri"/>
        <family val="2"/>
        <scheme val="minor"/>
      </rPr>
      <t xml:space="preserve"> Watercourse vegetation meets the following:
a)	Riparian vegetation index score: greater than or equal to upstream or downstream values (Index of Diversion Condition method</t>
    </r>
    <r>
      <rPr>
        <vertAlign val="superscript"/>
        <sz val="11"/>
        <rFont val="Calibri"/>
        <family val="2"/>
        <scheme val="minor"/>
      </rPr>
      <t>6</t>
    </r>
    <r>
      <rPr>
        <sz val="11"/>
        <rFont val="Calibri"/>
        <family val="2"/>
        <scheme val="minor"/>
      </rPr>
      <t xml:space="preserve">)
b)	Species richness: 
    ≥2 native trees and 
    ≥2 native shrubs
c)	Tree canopy cover ≥20%
d)	Median tree canopy height ≥10m
e)	Recruitment of at least two woody perennial species in ecological dominant layer
f)	Restricted invasive plants (as defined in the </t>
    </r>
    <r>
      <rPr>
        <i/>
        <sz val="11"/>
        <rFont val="Calibri"/>
        <family val="2"/>
        <scheme val="minor"/>
      </rPr>
      <t>Biosecurity Act 2014</t>
    </r>
    <r>
      <rPr>
        <sz val="11"/>
        <rFont val="Calibri"/>
        <family val="2"/>
        <scheme val="minor"/>
      </rPr>
      <t xml:space="preserve">) comprise ≤5% of vegetation groundcover, with the exception of </t>
    </r>
    <r>
      <rPr>
        <i/>
        <sz val="11"/>
        <rFont val="Calibri"/>
        <family val="2"/>
        <scheme val="minor"/>
      </rPr>
      <t>Parthenium hysterophorus</t>
    </r>
    <r>
      <rPr>
        <sz val="11"/>
        <rFont val="Calibri"/>
        <family val="2"/>
        <scheme val="minor"/>
      </rPr>
      <t xml:space="preserve"> which must not exceed 10% vegetation groundcover and assessed by an AQP</t>
    </r>
    <r>
      <rPr>
        <vertAlign val="superscript"/>
        <sz val="11"/>
        <rFont val="Calibri"/>
        <family val="2"/>
        <scheme val="minor"/>
      </rPr>
      <t>1</t>
    </r>
    <r>
      <rPr>
        <sz val="11"/>
        <rFont val="Calibri"/>
        <family val="2"/>
        <scheme val="minor"/>
      </rPr>
      <t xml:space="preserve"> as appropriately managed.
</t>
    </r>
    <r>
      <rPr>
        <b/>
        <sz val="11"/>
        <rFont val="Calibri"/>
        <family val="2"/>
        <scheme val="minor"/>
      </rPr>
      <t>15.6</t>
    </r>
    <r>
      <rPr>
        <sz val="11"/>
        <rFont val="Calibri"/>
        <family val="2"/>
        <scheme val="minor"/>
      </rPr>
      <t xml:space="preserve"> Assessment by an AQP</t>
    </r>
    <r>
      <rPr>
        <vertAlign val="superscript"/>
        <sz val="11"/>
        <rFont val="Calibri"/>
        <family val="2"/>
        <scheme val="minor"/>
      </rPr>
      <t>1</t>
    </r>
    <r>
      <rPr>
        <sz val="11"/>
        <rFont val="Calibri"/>
        <family val="2"/>
        <scheme val="minor"/>
      </rPr>
      <t xml:space="preserve"> that the watercourse diversion has an Index of Diversion Condition (IDC) score &gt;10. 
</t>
    </r>
    <r>
      <rPr>
        <b/>
        <sz val="11"/>
        <rFont val="Calibri"/>
        <family val="2"/>
        <scheme val="minor"/>
      </rPr>
      <t>15.7</t>
    </r>
    <r>
      <rPr>
        <sz val="11"/>
        <rFont val="Calibri"/>
        <family val="2"/>
        <scheme val="minor"/>
      </rPr>
      <t xml:space="preserve"> Surface water runoff has been collected across representative areas of rehabilitation when surface flows occur and it is safe to do so. The representative samples comply with site specific water quality limits.
</t>
    </r>
    <r>
      <rPr>
        <b/>
        <sz val="11"/>
        <rFont val="Calibri"/>
        <family val="2"/>
        <scheme val="minor"/>
      </rPr>
      <t>15.8</t>
    </r>
    <r>
      <rPr>
        <sz val="11"/>
        <rFont val="Calibri"/>
        <family val="2"/>
        <scheme val="minor"/>
      </rPr>
      <t xml:space="preserve"> Subsidence cracks are repaired if the cracks will not self-heal and they adversely impact achieving the PMLU as assessed by an AQP</t>
    </r>
    <r>
      <rPr>
        <vertAlign val="superscript"/>
        <sz val="11"/>
        <rFont val="Calibri"/>
        <family val="2"/>
        <scheme val="minor"/>
      </rPr>
      <t>1</t>
    </r>
    <r>
      <rPr>
        <sz val="11"/>
        <rFont val="Calibri"/>
        <family val="2"/>
        <scheme val="minor"/>
      </rPr>
      <t xml:space="preserve"> (RA11 ).  
</t>
    </r>
    <r>
      <rPr>
        <b/>
        <sz val="11"/>
        <rFont val="Calibri"/>
        <family val="2"/>
        <scheme val="minor"/>
      </rPr>
      <t>15.9</t>
    </r>
    <r>
      <rPr>
        <sz val="11"/>
        <rFont val="Calibri"/>
        <family val="2"/>
        <scheme val="minor"/>
      </rPr>
      <t xml:space="preserve"> Watercourse bank stability is not adversely impacted by subsidence as assessed by an AQP</t>
    </r>
    <r>
      <rPr>
        <vertAlign val="superscript"/>
        <sz val="11"/>
        <rFont val="Calibri"/>
        <family val="2"/>
        <scheme val="minor"/>
      </rPr>
      <t>1</t>
    </r>
    <r>
      <rPr>
        <sz val="11"/>
        <rFont val="Calibri"/>
        <family val="2"/>
        <scheme val="minor"/>
      </rPr>
      <t xml:space="preserve"> (RA11).
</t>
    </r>
    <r>
      <rPr>
        <vertAlign val="superscript"/>
        <sz val="11"/>
        <rFont val="Calibri"/>
        <family val="2"/>
        <scheme val="minor"/>
      </rPr>
      <t>6</t>
    </r>
    <r>
      <rPr>
        <i/>
        <sz val="10"/>
        <rFont val="Calibri"/>
        <family val="2"/>
        <scheme val="minor"/>
      </rPr>
      <t>For watercourse rehabilitation not within a diversion (i.e. crossings/culverts), a modified IDC method with a reduced number of monitoring points within each reach will be used.</t>
    </r>
  </si>
  <si>
    <r>
      <rPr>
        <b/>
        <sz val="11"/>
        <rFont val="Calibri"/>
        <family val="2"/>
        <scheme val="minor"/>
      </rPr>
      <t>18.1</t>
    </r>
    <r>
      <rPr>
        <sz val="11"/>
        <rFont val="Calibri"/>
        <family val="2"/>
        <scheme val="minor"/>
      </rPr>
      <t xml:space="preserve"> Hazard assessment completed by an AQP</t>
    </r>
    <r>
      <rPr>
        <vertAlign val="superscript"/>
        <sz val="11"/>
        <rFont val="Calibri"/>
        <family val="2"/>
        <scheme val="minor"/>
      </rPr>
      <t>1</t>
    </r>
    <r>
      <rPr>
        <sz val="11"/>
        <rFont val="Calibri"/>
        <family val="2"/>
        <scheme val="minor"/>
      </rPr>
      <t xml:space="preserve"> to confirm safety hazards in rehabilitation are not significantly different to surrounding unmined landscapes subject to the same land use.
</t>
    </r>
    <r>
      <rPr>
        <b/>
        <sz val="11"/>
        <rFont val="Calibri"/>
        <family val="2"/>
        <scheme val="minor"/>
      </rPr>
      <t>18.2</t>
    </r>
    <r>
      <rPr>
        <sz val="11"/>
        <rFont val="Calibri"/>
        <family val="2"/>
        <scheme val="minor"/>
      </rPr>
      <t xml:space="preserve"> Groundcover:
a)	&gt;15% slopes must achieve ≥80% groundcover, consisting of at least 50% vegetation groundcover</t>
    </r>
    <r>
      <rPr>
        <vertAlign val="superscript"/>
        <sz val="11"/>
        <rFont val="Calibri"/>
        <family val="2"/>
        <scheme val="minor"/>
      </rPr>
      <t>4</t>
    </r>
    <r>
      <rPr>
        <sz val="11"/>
        <rFont val="Calibri"/>
        <family val="2"/>
        <scheme val="minor"/>
      </rPr>
      <t xml:space="preserve">
b)	≤15% slopes must achieve ≥50% groundcover, consisting of at least 50% vegetation groundcover</t>
    </r>
    <r>
      <rPr>
        <vertAlign val="superscript"/>
        <sz val="11"/>
        <rFont val="Calibri"/>
        <family val="2"/>
        <scheme val="minor"/>
      </rPr>
      <t>4</t>
    </r>
    <r>
      <rPr>
        <sz val="11"/>
        <rFont val="Calibri"/>
        <family val="2"/>
        <scheme val="minor"/>
      </rPr>
      <t xml:space="preserve">. 
</t>
    </r>
    <r>
      <rPr>
        <b/>
        <sz val="11"/>
        <rFont val="Calibri"/>
        <family val="2"/>
        <scheme val="minor"/>
      </rPr>
      <t>18.3</t>
    </r>
    <r>
      <rPr>
        <sz val="11"/>
        <rFont val="Calibri"/>
        <family val="2"/>
        <scheme val="minor"/>
      </rPr>
      <t xml:space="preserve"> Woodland habitat vegetation meets the following:
a)	Species richness: 
    ≥2 native trees, 
    ≥3 native shrubs, and 
    ≥4 grasses (exotic or native species)
b)	Tree canopy cover ≥16%
c)	Restricted invasive plants (as defined in the </t>
    </r>
    <r>
      <rPr>
        <i/>
        <sz val="11"/>
        <rFont val="Calibri"/>
        <family val="2"/>
        <scheme val="minor"/>
      </rPr>
      <t>Biosecurity Act 2014</t>
    </r>
    <r>
      <rPr>
        <sz val="11"/>
        <rFont val="Calibri"/>
        <family val="2"/>
        <scheme val="minor"/>
      </rPr>
      <t xml:space="preserve">) comprise ≤5% of vegetation groundcover, with the exception of </t>
    </r>
    <r>
      <rPr>
        <i/>
        <sz val="11"/>
        <rFont val="Calibri"/>
        <family val="2"/>
        <scheme val="minor"/>
      </rPr>
      <t>Parthenium hysterophorus</t>
    </r>
    <r>
      <rPr>
        <sz val="11"/>
        <rFont val="Calibri"/>
        <family val="2"/>
        <scheme val="minor"/>
      </rPr>
      <t xml:space="preserve"> which must not exceed 10% vegetation groundcover and assessed by an AQP</t>
    </r>
    <r>
      <rPr>
        <vertAlign val="superscript"/>
        <sz val="11"/>
        <rFont val="Calibri"/>
        <family val="2"/>
        <scheme val="minor"/>
      </rPr>
      <t>1</t>
    </r>
    <r>
      <rPr>
        <sz val="11"/>
        <rFont val="Calibri"/>
        <family val="2"/>
        <scheme val="minor"/>
      </rPr>
      <t xml:space="preserve"> as appropriately managed.
</t>
    </r>
    <r>
      <rPr>
        <b/>
        <sz val="11"/>
        <rFont val="Calibri"/>
        <family val="2"/>
        <scheme val="minor"/>
      </rPr>
      <t>18.4</t>
    </r>
    <r>
      <rPr>
        <sz val="11"/>
        <rFont val="Calibri"/>
        <family val="2"/>
        <scheme val="minor"/>
      </rPr>
      <t xml:space="preserve"> AQP</t>
    </r>
    <r>
      <rPr>
        <vertAlign val="superscript"/>
        <sz val="11"/>
        <rFont val="Calibri"/>
        <family val="2"/>
        <scheme val="minor"/>
      </rPr>
      <t>1</t>
    </r>
    <r>
      <rPr>
        <sz val="11"/>
        <rFont val="Calibri"/>
        <family val="2"/>
        <scheme val="minor"/>
      </rPr>
      <t xml:space="preserve"> certifies that: 
a)	There is no severe sheet, rill or gully erosion present (as defined in Table 60: Erosion classifications); and 
b)	Mass movement is absent; and 
c)	All other erosion, including tunnel erosion, requiring intervention has been remediated and does not impact achieving the PMLU.
</t>
    </r>
    <r>
      <rPr>
        <b/>
        <sz val="11"/>
        <rFont val="Calibri"/>
        <family val="2"/>
        <scheme val="minor"/>
      </rPr>
      <t>18.5</t>
    </r>
    <r>
      <rPr>
        <sz val="11"/>
        <rFont val="Calibri"/>
        <family val="2"/>
        <scheme val="minor"/>
      </rPr>
      <t xml:space="preserve"> Despite criteria 18.4, gullies are acceptable on the final landform provided they meet the following criteria, as certified by an AQP</t>
    </r>
    <r>
      <rPr>
        <vertAlign val="superscript"/>
        <sz val="11"/>
        <rFont val="Calibri"/>
        <family val="2"/>
        <scheme val="minor"/>
      </rPr>
      <t>1</t>
    </r>
    <r>
      <rPr>
        <sz val="11"/>
        <rFont val="Calibri"/>
        <family val="2"/>
        <scheme val="minor"/>
      </rPr>
      <t>: 
a)	Do not exceed 1m in depth at any point; and
b)	Do not exposed geochemically and highly saline problematic materials; and 
c)	The cause of the gully is known and has been resolved;  
d)	Have established and persistent vegetation cover at the head of the gully; and 
e)	Are in a stabilised</t>
    </r>
    <r>
      <rPr>
        <vertAlign val="superscript"/>
        <sz val="11"/>
        <rFont val="Calibri"/>
        <family val="2"/>
        <scheme val="minor"/>
      </rPr>
      <t>3</t>
    </r>
    <r>
      <rPr>
        <sz val="11"/>
        <rFont val="Calibri"/>
        <family val="2"/>
        <scheme val="minor"/>
      </rPr>
      <t xml:space="preserve"> state, demonstrated by monitoring data over a 5-year period; and
f)	Do not provide a safety hazard within the context of the PMLU; and 
g)	Do not impact the stability or performance of engineered drainage features.   
</t>
    </r>
    <r>
      <rPr>
        <b/>
        <sz val="11"/>
        <rFont val="Calibri"/>
        <family val="2"/>
        <scheme val="minor"/>
      </rPr>
      <t>18.6</t>
    </r>
    <r>
      <rPr>
        <sz val="11"/>
        <rFont val="Calibri"/>
        <family val="2"/>
        <scheme val="minor"/>
      </rPr>
      <t xml:space="preserve"> Verification by a suitably qualified person through a site inspection, records review and aerial imagery to confirm:  
a)	Requirements of any Site Management Plan have been met;  
b)	Notifiable activities have not been undertaken post completion of RM2 that would impact the use of the land for the intended PMLU; and  
c)	There is no evidence indicating an adverse change to the contaminated land status has occurred post the completion of RM2. </t>
    </r>
  </si>
  <si>
    <t>With respect to groundwater: 
a)	The monitoring bores listed in Table 70: Groundwater monitoring locations must be installed by 2050 ; and
b)	Following monitoring bore installation, groundwater quality must be monitored six monthly at, but not limited to, bores specified in Table 70: Groundwater monitoring locations; and
c)	The holder must develop site-specific groundwater quality limits for the bores listed in Table 70: Groundwater monitoring locations; and
d)	The groundwater model and water balance model must be recalibrated and predictions rerun at least every five years commencing from 2050.</t>
  </si>
  <si>
    <r>
      <t xml:space="preserve">With respect to surface water: 
a)	The holder must install monitoring equipment at the relevant surface water monitoring locations specified in Table 69: Surface water monitoring locations and undertake at least one year of surface water quality monitoring prior to the completion of surface preparations for the entire site; and
b)	Surface water quality must be monitored at the locations specified in Table 69: Surface water monitoring locations at least once per month when flows at the downstream gauging station record </t>
    </r>
    <r>
      <rPr>
        <sz val="11"/>
        <rFont val="Arial"/>
        <family val="2"/>
      </rPr>
      <t>≥</t>
    </r>
    <r>
      <rPr>
        <sz val="11"/>
        <rFont val="Calibri"/>
        <family val="2"/>
        <scheme val="minor"/>
      </rPr>
      <t>5m</t>
    </r>
    <r>
      <rPr>
        <vertAlign val="superscript"/>
        <sz val="11"/>
        <rFont val="Calibri"/>
        <family val="2"/>
        <scheme val="minor"/>
      </rPr>
      <t>3</t>
    </r>
    <r>
      <rPr>
        <sz val="11"/>
        <rFont val="Calibri"/>
        <family val="2"/>
        <scheme val="minor"/>
      </rPr>
      <t xml:space="preserve">/second for the Isaac River and </t>
    </r>
    <r>
      <rPr>
        <sz val="11"/>
        <rFont val="Arial"/>
        <family val="2"/>
      </rPr>
      <t>≥</t>
    </r>
    <r>
      <rPr>
        <sz val="11"/>
        <rFont val="Calibri"/>
        <family val="2"/>
        <scheme val="minor"/>
      </rPr>
      <t>1m</t>
    </r>
    <r>
      <rPr>
        <vertAlign val="superscript"/>
        <sz val="11"/>
        <rFont val="Calibri"/>
        <family val="2"/>
        <scheme val="minor"/>
      </rPr>
      <t>3</t>
    </r>
    <r>
      <rPr>
        <sz val="11"/>
        <rFont val="Calibri"/>
        <family val="2"/>
        <scheme val="minor"/>
      </rPr>
      <t>/second for other monitored watercourses, when safe to collect samples.
c)	The holder must develop site-specific surface water quality limits for the watercourses listed in Table 69: Surface water monitoring locations.</t>
    </r>
  </si>
  <si>
    <t>Spoil dumps</t>
  </si>
  <si>
    <t>Watercourse diversions and crossings</t>
  </si>
  <si>
    <t>CHPP, workshops, fuel/oil/chemical storage, buildings, train load outs, dams, coal stockpiles, roads, general infrastructure and disturbance</t>
  </si>
  <si>
    <t>Roads, laydown areas, conveyors, general infrastructure and disturbance, Area 4</t>
  </si>
  <si>
    <t>Rejects dumps</t>
  </si>
  <si>
    <t>Tailings Storage Facilities</t>
  </si>
  <si>
    <t>Watercourses, watercourse diversions and crossings within underground mining/subsidence area</t>
  </si>
  <si>
    <t>Subsidence, underground mining infrastructure, general infrastructure and disturbance within underground mining area</t>
  </si>
  <si>
    <t>Residual voids</t>
  </si>
  <si>
    <r>
      <rPr>
        <b/>
        <sz val="11"/>
        <rFont val="Calibri"/>
        <family val="2"/>
        <scheme val="minor"/>
      </rPr>
      <t>10.1</t>
    </r>
    <r>
      <rPr>
        <sz val="11"/>
        <rFont val="Calibri"/>
        <family val="2"/>
        <scheme val="minor"/>
      </rPr>
      <t xml:space="preserve"> Vegetation meets the following:  
a)	&gt;50% established and self-sustaining vegetation groundcover, of which at least 50% of dry matter yield is 3P pasture species as listed in Table 35: Recommended species list and seeding rates for cattle grazing PMLU
b)	Minimum composition of three species of 3P grasses (RA3, RA9, RA20) and two species of 3P grasses (RA7) present per hectare (averaged).
</t>
    </r>
    <r>
      <rPr>
        <b/>
        <sz val="11"/>
        <rFont val="Calibri"/>
        <family val="2"/>
        <scheme val="minor"/>
      </rPr>
      <t>10.2</t>
    </r>
    <r>
      <rPr>
        <sz val="11"/>
        <rFont val="Calibri"/>
        <family val="2"/>
        <scheme val="minor"/>
      </rPr>
      <t xml:space="preserve"> Surface water runoff has been collected across representative areas of rehabilitation when surface flows occur and it is safe to do so. The representative samples comply with site-specific surface water quality limits (RA3, RA9, RA20).
</t>
    </r>
    <r>
      <rPr>
        <b/>
        <sz val="11"/>
        <rFont val="Calibri"/>
        <family val="2"/>
        <scheme val="minor"/>
      </rPr>
      <t>10.3</t>
    </r>
    <r>
      <rPr>
        <sz val="11"/>
        <rFont val="Calibri"/>
        <family val="2"/>
        <scheme val="minor"/>
      </rPr>
      <t xml:space="preserve"> AQP</t>
    </r>
    <r>
      <rPr>
        <vertAlign val="superscript"/>
        <sz val="11"/>
        <rFont val="Calibri"/>
        <family val="2"/>
        <scheme val="minor"/>
      </rPr>
      <t>1</t>
    </r>
    <r>
      <rPr>
        <sz val="11"/>
        <rFont val="Calibri"/>
        <family val="2"/>
        <scheme val="minor"/>
      </rPr>
      <t xml:space="preserve"> certifies that: 
a)	There is no severe sheet, rill or gully erosion present (as defined in Table 60: Erosion classifications); and
b)	Mass movement is absent; and
c)	All other erosion, including tunnel erosion, requiring intervention has been remediated and does not impact achieving the PMLU.
</t>
    </r>
    <r>
      <rPr>
        <b/>
        <sz val="11"/>
        <rFont val="Calibri"/>
        <family val="2"/>
        <scheme val="minor"/>
      </rPr>
      <t>10.4</t>
    </r>
    <r>
      <rPr>
        <sz val="11"/>
        <rFont val="Calibri"/>
        <family val="2"/>
        <scheme val="minor"/>
      </rPr>
      <t xml:space="preserve"> Despite criteria 10.3, gullies are acceptable on the final landform provided they meet the following criteria, as certified by an AQP</t>
    </r>
    <r>
      <rPr>
        <vertAlign val="superscript"/>
        <sz val="11"/>
        <rFont val="Calibri"/>
        <family val="2"/>
        <scheme val="minor"/>
      </rPr>
      <t>1</t>
    </r>
    <r>
      <rPr>
        <sz val="11"/>
        <rFont val="Calibri"/>
        <family val="2"/>
        <scheme val="minor"/>
      </rPr>
      <t>: 
a)	Do not exceed 1m in depth at any point; and
b)	Do not expose environmentally problematic materials; and
c)	The cause of the gully is known and has been resolved; and
d)	Have established and persistent vegetation cover at the head of the gullies; and
e)	Are in a stabilised</t>
    </r>
    <r>
      <rPr>
        <vertAlign val="superscript"/>
        <sz val="11"/>
        <rFont val="Calibri"/>
        <family val="2"/>
        <scheme val="minor"/>
      </rPr>
      <t>3</t>
    </r>
    <r>
      <rPr>
        <sz val="11"/>
        <rFont val="Calibri"/>
        <family val="2"/>
        <scheme val="minor"/>
      </rPr>
      <t xml:space="preserve"> state, demonstrated by monitoring data over a 2-year period; and
f)	Do not provide a safety hazard within the context of the PMLU; and 
g)	Do not impact the stability or performance of engineered drainage features. 
</t>
    </r>
    <r>
      <rPr>
        <b/>
        <sz val="11"/>
        <rFont val="Calibri"/>
        <family val="2"/>
        <scheme val="minor"/>
      </rPr>
      <t>10.5</t>
    </r>
    <r>
      <rPr>
        <sz val="11"/>
        <rFont val="Calibri"/>
        <family val="2"/>
        <scheme val="minor"/>
      </rPr>
      <t xml:space="preserve"> Subsidence cracks are repaired if the cracks will not self-heal and they adversely impact achieving the PMLU as assessed by an AQP</t>
    </r>
    <r>
      <rPr>
        <vertAlign val="superscript"/>
        <sz val="11"/>
        <rFont val="Calibri"/>
        <family val="2"/>
        <scheme val="minor"/>
      </rPr>
      <t>1</t>
    </r>
    <r>
      <rPr>
        <sz val="11"/>
        <rFont val="Calibri"/>
        <family val="2"/>
        <scheme val="minor"/>
      </rPr>
      <t xml:space="preserve"> (RA20).   
</t>
    </r>
    <r>
      <rPr>
        <vertAlign val="superscript"/>
        <sz val="11"/>
        <rFont val="Calibri"/>
        <family val="2"/>
        <scheme val="minor"/>
      </rPr>
      <t>3</t>
    </r>
    <r>
      <rPr>
        <b/>
        <i/>
        <sz val="10"/>
        <rFont val="Calibri"/>
        <family val="2"/>
        <scheme val="minor"/>
      </rPr>
      <t>Stabilised erosion</t>
    </r>
    <r>
      <rPr>
        <i/>
        <sz val="10"/>
        <rFont val="Calibri"/>
        <family val="2"/>
        <scheme val="minor"/>
      </rPr>
      <t>: one or both of the following conditions apply: no evidence of sediment movement; sides and/or floors of erosion form are revegetated.</t>
    </r>
  </si>
  <si>
    <r>
      <rPr>
        <b/>
        <sz val="11"/>
        <rFont val="Calibri"/>
        <family val="2"/>
        <scheme val="minor"/>
      </rPr>
      <t>11.1</t>
    </r>
    <r>
      <rPr>
        <sz val="11"/>
        <rFont val="Calibri"/>
        <family val="2"/>
        <scheme val="minor"/>
      </rPr>
      <t xml:space="preserve"> Groundcover:
a)	&gt;15% slopes must achieve ≥80% groundcover, consisting of at least 50% vegetation groundcover</t>
    </r>
    <r>
      <rPr>
        <vertAlign val="superscript"/>
        <sz val="11"/>
        <rFont val="Calibri"/>
        <family val="2"/>
        <scheme val="minor"/>
      </rPr>
      <t>4</t>
    </r>
    <r>
      <rPr>
        <sz val="11"/>
        <rFont val="Calibri"/>
        <family val="2"/>
        <scheme val="minor"/>
      </rPr>
      <t xml:space="preserve">
b)	≤15% slopes must achieve ≥50% groundcover, consisting of at least 50% vegetation groundcover</t>
    </r>
    <r>
      <rPr>
        <vertAlign val="superscript"/>
        <sz val="11"/>
        <rFont val="Calibri"/>
        <family val="2"/>
        <scheme val="minor"/>
      </rPr>
      <t>4</t>
    </r>
    <r>
      <rPr>
        <sz val="11"/>
        <rFont val="Calibri"/>
        <family val="2"/>
        <scheme val="minor"/>
      </rPr>
      <t xml:space="preserve">. 
</t>
    </r>
    <r>
      <rPr>
        <b/>
        <sz val="11"/>
        <rFont val="Calibri"/>
        <family val="2"/>
        <scheme val="minor"/>
      </rPr>
      <t>11.2</t>
    </r>
    <r>
      <rPr>
        <sz val="11"/>
        <rFont val="Calibri"/>
        <family val="2"/>
        <scheme val="minor"/>
      </rPr>
      <t xml:space="preserve"> Woodland habitat vegetation meets the following:
a)	BioCondition score of ≥18/60 based on the averaged benchmarks for the representative regional ecosystems as listed in Table 64: BioCondition benchmarks and scoring of site-based attributes for representative regional ecosystems and as assessed by an AQP</t>
    </r>
    <r>
      <rPr>
        <vertAlign val="superscript"/>
        <sz val="11"/>
        <rFont val="Calibri"/>
        <family val="2"/>
        <scheme val="minor"/>
      </rPr>
      <t>1</t>
    </r>
    <r>
      <rPr>
        <sz val="11"/>
        <rFont val="Calibri"/>
        <family val="2"/>
        <scheme val="minor"/>
      </rPr>
      <t xml:space="preserve"> using the modified ‘BioCondition Assessment Manual’ (version 2.2) methodology (RA1, RA4, RA6), or
b)	Species richness of ≥2 native trees, ≥3 native shrubs and ≥4 ground species (exotic or native) (RA10, RA21).
</t>
    </r>
    <r>
      <rPr>
        <b/>
        <sz val="11"/>
        <rFont val="Calibri"/>
        <family val="2"/>
        <scheme val="minor"/>
      </rPr>
      <t>11.3</t>
    </r>
    <r>
      <rPr>
        <sz val="11"/>
        <rFont val="Calibri"/>
        <family val="2"/>
        <scheme val="minor"/>
      </rPr>
      <t xml:space="preserve"> Surface water runoff has been collected across representative areas of rehabilitation when surface flows occur and it is safe to do so. The representative samples comply with site-specific surface water quality limit (RA1, RA4, RA6, RA21).
</t>
    </r>
    <r>
      <rPr>
        <b/>
        <sz val="11"/>
        <rFont val="Calibri"/>
        <family val="2"/>
        <scheme val="minor"/>
      </rPr>
      <t>11.4</t>
    </r>
    <r>
      <rPr>
        <sz val="11"/>
        <rFont val="Calibri"/>
        <family val="2"/>
        <scheme val="minor"/>
      </rPr>
      <t xml:space="preserve"> AQP</t>
    </r>
    <r>
      <rPr>
        <vertAlign val="superscript"/>
        <sz val="11"/>
        <rFont val="Calibri"/>
        <family val="2"/>
        <scheme val="minor"/>
      </rPr>
      <t>1</t>
    </r>
    <r>
      <rPr>
        <sz val="11"/>
        <rFont val="Calibri"/>
        <family val="2"/>
        <scheme val="minor"/>
      </rPr>
      <t xml:space="preserve"> certifies that: 
a)	There is no severe sheet, rill or gully erosion present (as defined in Table 60: Erosion classifications); and 
b)	Mass movement is absent; and
c)	All other erosion, including tunnel erosion, requiring intervention has been remediated and does not impact achieving the PMLU.
</t>
    </r>
    <r>
      <rPr>
        <b/>
        <sz val="11"/>
        <rFont val="Calibri"/>
        <family val="2"/>
        <scheme val="minor"/>
      </rPr>
      <t>11.5</t>
    </r>
    <r>
      <rPr>
        <sz val="11"/>
        <rFont val="Calibri"/>
        <family val="2"/>
        <scheme val="minor"/>
      </rPr>
      <t xml:space="preserve"> Despite criteria 11.4, gullies are acceptable on the final landform provided they meet the following criteria, as certified by an AQP</t>
    </r>
    <r>
      <rPr>
        <vertAlign val="superscript"/>
        <sz val="11"/>
        <rFont val="Calibri"/>
        <family val="2"/>
        <scheme val="minor"/>
      </rPr>
      <t>1</t>
    </r>
    <r>
      <rPr>
        <sz val="11"/>
        <rFont val="Calibri"/>
        <family val="2"/>
        <scheme val="minor"/>
      </rPr>
      <t>: 
a)	Do not exceed 1m in depth at any point; and
b)	Do not expose environmentally problematic materials; and
c)	The cause of the gully is known and has been resolved; and
d)	Have established and persistent vegetation cover at the head of the gullies; and
e)	Are in a stabilised</t>
    </r>
    <r>
      <rPr>
        <vertAlign val="superscript"/>
        <sz val="11"/>
        <rFont val="Calibri"/>
        <family val="2"/>
        <scheme val="minor"/>
      </rPr>
      <t>3</t>
    </r>
    <r>
      <rPr>
        <sz val="11"/>
        <rFont val="Calibri"/>
        <family val="2"/>
        <scheme val="minor"/>
      </rPr>
      <t xml:space="preserve"> state, demonstrated by monitoring data over a 2-year period; and
f)	Do not provide a safety hazard within the context of the PMLU; and 
g)	Do not impact the stability or performance of engineered drainage features. 
</t>
    </r>
    <r>
      <rPr>
        <b/>
        <sz val="11"/>
        <rFont val="Calibri"/>
        <family val="2"/>
        <scheme val="minor"/>
      </rPr>
      <t>11.6</t>
    </r>
    <r>
      <rPr>
        <sz val="11"/>
        <rFont val="Calibri"/>
        <family val="2"/>
        <scheme val="minor"/>
      </rPr>
      <t xml:space="preserve"> Subsidence cracks are repaired if the cracks will not self-heal and they adversely impact achieving the PMLU as assessed by an AQP</t>
    </r>
    <r>
      <rPr>
        <vertAlign val="superscript"/>
        <sz val="11"/>
        <rFont val="Calibri"/>
        <family val="2"/>
        <scheme val="minor"/>
      </rPr>
      <t>1</t>
    </r>
    <r>
      <rPr>
        <sz val="11"/>
        <rFont val="Calibri"/>
        <family val="2"/>
        <scheme val="minor"/>
      </rPr>
      <t xml:space="preserve"> (RA21).
</t>
    </r>
    <r>
      <rPr>
        <vertAlign val="superscript"/>
        <sz val="10"/>
        <rFont val="Calibri"/>
        <family val="2"/>
        <scheme val="minor"/>
      </rPr>
      <t>4</t>
    </r>
    <r>
      <rPr>
        <b/>
        <i/>
        <sz val="10"/>
        <rFont val="Calibri"/>
        <family val="2"/>
        <scheme val="minor"/>
      </rPr>
      <t>Vegetation groundcover</t>
    </r>
    <r>
      <rPr>
        <i/>
        <sz val="10"/>
        <rFont val="Calibri"/>
        <family val="2"/>
        <scheme val="minor"/>
      </rPr>
      <t>: Means plants, plant litter, tree leaf litter, twigs and woody debris that protect the soil surface from erosion.</t>
    </r>
  </si>
  <si>
    <r>
      <rPr>
        <b/>
        <sz val="11"/>
        <rFont val="Calibri"/>
        <family val="2"/>
        <scheme val="minor"/>
      </rPr>
      <t>17.1</t>
    </r>
    <r>
      <rPr>
        <sz val="11"/>
        <rFont val="Calibri"/>
        <family val="2"/>
        <scheme val="minor"/>
      </rPr>
      <t xml:space="preserve"> Hazard assessment completed by an AQP</t>
    </r>
    <r>
      <rPr>
        <vertAlign val="superscript"/>
        <sz val="11"/>
        <rFont val="Calibri"/>
        <family val="2"/>
        <scheme val="minor"/>
      </rPr>
      <t>1</t>
    </r>
    <r>
      <rPr>
        <sz val="11"/>
        <rFont val="Calibri"/>
        <family val="2"/>
        <scheme val="minor"/>
      </rPr>
      <t xml:space="preserve"> to confirm safety hazards in rehabilitation are not significantly different to surrounding unmined landscapes subject to the same land use.
</t>
    </r>
    <r>
      <rPr>
        <b/>
        <sz val="11"/>
        <rFont val="Calibri"/>
        <family val="2"/>
        <scheme val="minor"/>
      </rPr>
      <t>17.2</t>
    </r>
    <r>
      <rPr>
        <sz val="11"/>
        <rFont val="Calibri"/>
        <family val="2"/>
        <scheme val="minor"/>
      </rPr>
      <t xml:space="preserve"> Vegetation meets the following:  
a)	&gt;50% established and self-sustaining vegetation groundcover on slopes ≤15%, comprising at least 50% dry matter yield 3P pasture species
b)	&gt;70% established and self-sustaining vegetation groundcover on slopes &gt;15%, comprising at least 50% dry matter yield 3P pasture species
c)	Consists of at least two species of 3P grasses per hectare (averaged)
d)	Restricted invasive plants (as defined in the </t>
    </r>
    <r>
      <rPr>
        <i/>
        <sz val="11"/>
        <rFont val="Calibri"/>
        <family val="2"/>
        <scheme val="minor"/>
      </rPr>
      <t>Biosecurity Act 2014</t>
    </r>
    <r>
      <rPr>
        <sz val="11"/>
        <rFont val="Calibri"/>
        <family val="2"/>
        <scheme val="minor"/>
      </rPr>
      <t xml:space="preserve">) comprise ≤5% of vegetation groundcover, with the exception of </t>
    </r>
    <r>
      <rPr>
        <i/>
        <sz val="11"/>
        <rFont val="Calibri"/>
        <family val="2"/>
        <scheme val="minor"/>
      </rPr>
      <t>Parthenium hysterophorus</t>
    </r>
    <r>
      <rPr>
        <sz val="11"/>
        <rFont val="Calibri"/>
        <family val="2"/>
        <scheme val="minor"/>
      </rPr>
      <t xml:space="preserve"> which must not exceed 10% vegetation groundcover and assessed by an AQP</t>
    </r>
    <r>
      <rPr>
        <vertAlign val="superscript"/>
        <sz val="11"/>
        <rFont val="Calibri"/>
        <family val="2"/>
        <scheme val="minor"/>
      </rPr>
      <t>1</t>
    </r>
    <r>
      <rPr>
        <sz val="11"/>
        <rFont val="Calibri"/>
        <family val="2"/>
        <scheme val="minor"/>
      </rPr>
      <t xml:space="preserve"> as appropriately managed
e)	</t>
    </r>
    <r>
      <rPr>
        <i/>
        <sz val="11"/>
        <rFont val="Calibri"/>
        <family val="2"/>
        <scheme val="minor"/>
      </rPr>
      <t>Leucaena leucocephala</t>
    </r>
    <r>
      <rPr>
        <sz val="11"/>
        <rFont val="Calibri"/>
        <family val="2"/>
        <scheme val="minor"/>
      </rPr>
      <t xml:space="preserve"> must be actively managed to ensure plants &gt;2m high do not exceed stem density of 250 stems per hectare (1 per 40m</t>
    </r>
    <r>
      <rPr>
        <vertAlign val="superscript"/>
        <sz val="11"/>
        <rFont val="Calibri"/>
        <family val="2"/>
        <scheme val="minor"/>
      </rPr>
      <t>2</t>
    </r>
    <r>
      <rPr>
        <sz val="11"/>
        <rFont val="Calibri"/>
        <family val="2"/>
        <scheme val="minor"/>
      </rPr>
      <t xml:space="preserve">) mean of total area.
</t>
    </r>
    <r>
      <rPr>
        <b/>
        <sz val="11"/>
        <rFont val="Calibri"/>
        <family val="2"/>
        <scheme val="minor"/>
      </rPr>
      <t>17.3</t>
    </r>
    <r>
      <rPr>
        <sz val="11"/>
        <rFont val="Calibri"/>
        <family val="2"/>
        <scheme val="minor"/>
      </rPr>
      <t xml:space="preserve"> AQP</t>
    </r>
    <r>
      <rPr>
        <vertAlign val="superscript"/>
        <sz val="11"/>
        <rFont val="Calibri"/>
        <family val="2"/>
        <scheme val="minor"/>
      </rPr>
      <t>1</t>
    </r>
    <r>
      <rPr>
        <sz val="11"/>
        <rFont val="Calibri"/>
        <family val="2"/>
        <scheme val="minor"/>
      </rPr>
      <t xml:space="preserve"> certifies that: 
a)	There is no severe sheet, rill or gully erosion present (as defined in Table 60: Erosion classifications); and 
b)	Mass movement is absent; and 
c)	All other erosion, including tunnel erosion, requiring intervention has been remediated and does not impact achieving the PMLU.
</t>
    </r>
    <r>
      <rPr>
        <b/>
        <sz val="11"/>
        <rFont val="Calibri"/>
        <family val="2"/>
        <scheme val="minor"/>
      </rPr>
      <t>17.4</t>
    </r>
    <r>
      <rPr>
        <sz val="11"/>
        <rFont val="Calibri"/>
        <family val="2"/>
        <scheme val="minor"/>
      </rPr>
      <t xml:space="preserve"> Despite criteria 17.3, gullies are acceptable on the final landform provided they meet the following criteria, as certified by an AQP</t>
    </r>
    <r>
      <rPr>
        <vertAlign val="superscript"/>
        <sz val="11"/>
        <rFont val="Calibri"/>
        <family val="2"/>
        <scheme val="minor"/>
      </rPr>
      <t>1</t>
    </r>
    <r>
      <rPr>
        <sz val="11"/>
        <rFont val="Calibri"/>
        <family val="2"/>
        <scheme val="minor"/>
      </rPr>
      <t>: 
a)	Do not exceed 1m in depth at any point; and
b)	Do not exposed environmentally problematic materials; and 
c)	The cause of the gully is known and has been resolved; and 
d)	Have established and persistent vegetation cover at the head of the gully; and 
e)	Are in a stabilised</t>
    </r>
    <r>
      <rPr>
        <vertAlign val="superscript"/>
        <sz val="11"/>
        <rFont val="Calibri"/>
        <family val="2"/>
        <scheme val="minor"/>
      </rPr>
      <t>3</t>
    </r>
    <r>
      <rPr>
        <sz val="11"/>
        <rFont val="Calibri"/>
        <family val="2"/>
        <scheme val="minor"/>
      </rPr>
      <t xml:space="preserve"> state, demonstrated by monitoring data over a 5-year period; and
f)	Do not provide a safety hazard within the context of the PMLU; and 
g)	Do not impact the stability or performance of engineered drainage features.   
</t>
    </r>
    <r>
      <rPr>
        <b/>
        <sz val="11"/>
        <rFont val="Calibri"/>
        <family val="2"/>
        <scheme val="minor"/>
      </rPr>
      <t>17.5</t>
    </r>
    <r>
      <rPr>
        <sz val="11"/>
        <rFont val="Calibri"/>
        <family val="2"/>
        <scheme val="minor"/>
      </rPr>
      <t xml:space="preserve"> Land condition: assessed as Good (A) condition for non-grazed areas, or Good (A) or Fair (B) condition for grazed areas, for 5 consecutive years using the Grazing Land Management ABCD land condition framework.
</t>
    </r>
    <r>
      <rPr>
        <b/>
        <sz val="11"/>
        <rFont val="Calibri"/>
        <family val="2"/>
        <scheme val="minor"/>
      </rPr>
      <t>17.6</t>
    </r>
    <r>
      <rPr>
        <sz val="11"/>
        <rFont val="Calibri"/>
        <family val="2"/>
        <scheme val="minor"/>
      </rPr>
      <t xml:space="preserve"> Verification by a suitably qualified person through a site inspection, records review and aerial imagery to confirm: 
a)	Requirements of any Site Management Plan have been met; 
b)	Notifiable activities have not been undertaken post completion of RM2 that would impact the use of the land for the intended PMLU; and 
c)	There is no evidence indicating an adverse change to the contaminated land status has occurred post the completion of RM2.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</si>
</sst>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b/>
      <sz val="11"/>
      <name val="Calibri"/>
      <family val="2"/>
      <scheme val="minor"/>
    </font>
    <font>
      <b/>
      <sz val="11"/>
      <color rgb="FFFF0000"/>
      <name val="Calibri"/>
      <family val="2"/>
      <scheme val="minor"/>
    </font>
    <font>
      <sz val="11"/>
      <color rgb="FFFF0000"/>
      <name val="Calibri"/>
      <family val="2"/>
      <scheme val="minor"/>
    </font>
    <font>
      <sz val="11"/>
      <name val="Calibri"/>
      <family val="2"/>
      <scheme val="minor"/>
    </font>
    <font>
      <vertAlign val="superscript"/>
      <sz val="11"/>
      <name val="Calibri"/>
      <family val="2"/>
      <scheme val="minor"/>
    </font>
    <font>
      <i/>
      <sz val="11"/>
      <name val="Calibri"/>
      <family val="2"/>
      <scheme val="minor"/>
    </font>
    <font>
      <i/>
      <sz val="10"/>
      <name val="Calibri"/>
      <family val="2"/>
      <scheme val="minor"/>
    </font>
    <font>
      <u/>
      <sz val="11"/>
      <name val="Calibri"/>
      <family val="2"/>
      <scheme val="minor"/>
    </font>
    <font>
      <b/>
      <i/>
      <sz val="10"/>
      <name val="Calibri"/>
      <family val="2"/>
      <scheme val="minor"/>
    </font>
    <font>
      <vertAlign val="superscript"/>
      <sz val="10"/>
      <name val="Calibri"/>
      <family val="2"/>
      <scheme val="minor"/>
    </font>
    <font>
      <i/>
      <vertAlign val="superscript"/>
      <sz val="10"/>
      <name val="Calibri"/>
      <family val="2"/>
      <scheme val="minor"/>
    </font>
    <font>
      <b/>
      <sz val="11"/>
      <color rgb="FF000000"/>
      <name val="Calibri"/>
      <scheme val="minor"/>
    </font>
    <font>
      <sz val="11"/>
      <color rgb="FF000000"/>
      <name val="Calibri"/>
      <scheme val="minor"/>
    </font>
    <font>
      <vertAlign val="superscript"/>
      <sz val="11"/>
      <color rgb="FF000000"/>
      <name val="Calibri"/>
      <scheme val="minor"/>
    </font>
    <font>
      <sz val="11"/>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7">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81">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0" fillId="7" borderId="1" xfId="0" applyFill="1" applyBorder="1" applyAlignment="1">
      <alignment horizontal="center" vertical="center"/>
    </xf>
    <xf numFmtId="0" fontId="0" fillId="7" borderId="2" xfId="0" applyFill="1" applyBorder="1" applyAlignment="1">
      <alignment horizontal="center" vertical="center"/>
    </xf>
    <xf numFmtId="0" fontId="0" fillId="7" borderId="15" xfId="0" applyFill="1" applyBorder="1" applyAlignment="1">
      <alignment horizontal="center" vertical="center"/>
    </xf>
    <xf numFmtId="1" fontId="0" fillId="7" borderId="1" xfId="0" applyNumberFormat="1" applyFill="1" applyBorder="1" applyAlignment="1">
      <alignment horizontal="center" vertical="center"/>
    </xf>
    <xf numFmtId="1" fontId="0" fillId="7" borderId="2" xfId="0" applyNumberFormat="1" applyFill="1" applyBorder="1" applyAlignment="1">
      <alignment horizontal="center" vertical="center"/>
    </xf>
    <xf numFmtId="1" fontId="0" fillId="7" borderId="13" xfId="0" applyNumberFormat="1" applyFill="1" applyBorder="1" applyAlignment="1">
      <alignment horizontal="center" vertical="center"/>
    </xf>
    <xf numFmtId="1" fontId="0" fillId="7" borderId="15" xfId="0" applyNumberFormat="1" applyFill="1" applyBorder="1" applyAlignment="1">
      <alignment horizontal="center" vertical="center"/>
    </xf>
    <xf numFmtId="1" fontId="0" fillId="8" borderId="1" xfId="0" applyNumberFormat="1" applyFill="1" applyBorder="1" applyAlignment="1">
      <alignment horizontal="center" vertical="center"/>
    </xf>
    <xf numFmtId="1" fontId="0" fillId="8" borderId="2" xfId="0" applyNumberFormat="1" applyFill="1" applyBorder="1" applyAlignment="1">
      <alignment horizontal="center" vertical="center"/>
    </xf>
    <xf numFmtId="1" fontId="0" fillId="8" borderId="8" xfId="0" applyNumberFormat="1" applyFill="1" applyBorder="1" applyAlignment="1">
      <alignment horizontal="center" vertical="center"/>
    </xf>
    <xf numFmtId="1" fontId="0" fillId="8" borderId="10" xfId="0" applyNumberFormat="1" applyFill="1" applyBorder="1" applyAlignment="1">
      <alignment horizontal="center" vertical="center"/>
    </xf>
    <xf numFmtId="1" fontId="0" fillId="8" borderId="5" xfId="0" applyNumberFormat="1" applyFill="1" applyBorder="1" applyAlignment="1">
      <alignment horizontal="center" vertical="center"/>
    </xf>
    <xf numFmtId="0" fontId="1" fillId="5" borderId="2" xfId="0" applyFont="1" applyFill="1" applyBorder="1" applyAlignment="1">
      <alignment wrapText="1"/>
    </xf>
    <xf numFmtId="1" fontId="0" fillId="8" borderId="9" xfId="0" applyNumberFormat="1" applyFill="1" applyBorder="1" applyAlignment="1">
      <alignment horizontal="center" vertical="center"/>
    </xf>
    <xf numFmtId="14" fontId="0" fillId="7" borderId="10" xfId="0" applyNumberFormat="1" applyFill="1" applyBorder="1" applyAlignment="1">
      <alignment horizontal="center" vertical="center"/>
    </xf>
    <xf numFmtId="14" fontId="0" fillId="7" borderId="13" xfId="0" applyNumberFormat="1" applyFill="1" applyBorder="1" applyAlignment="1">
      <alignment horizontal="center" vertical="center"/>
    </xf>
    <xf numFmtId="14" fontId="0" fillId="7" borderId="15" xfId="0" applyNumberFormat="1" applyFill="1" applyBorder="1" applyAlignment="1">
      <alignment horizontal="center" vertical="center"/>
    </xf>
    <xf numFmtId="14" fontId="0" fillId="7" borderId="1" xfId="0" applyNumberFormat="1" applyFill="1" applyBorder="1" applyAlignment="1">
      <alignment horizontal="center" vertical="center"/>
    </xf>
    <xf numFmtId="0" fontId="1" fillId="5" borderId="3" xfId="0" applyFont="1" applyFill="1" applyBorder="1" applyAlignment="1">
      <alignment wrapText="1"/>
    </xf>
    <xf numFmtId="0" fontId="0" fillId="7" borderId="13" xfId="0" applyFill="1" applyBorder="1" applyAlignment="1">
      <alignment horizontal="center" vertical="center"/>
    </xf>
    <xf numFmtId="1" fontId="0" fillId="0" borderId="0" xfId="0" applyNumberFormat="1"/>
    <xf numFmtId="0" fontId="4" fillId="4" borderId="16" xfId="0" applyFont="1" applyFill="1" applyBorder="1" applyAlignment="1">
      <alignment vertical="center"/>
    </xf>
    <xf numFmtId="0" fontId="4" fillId="5" borderId="16" xfId="0" applyFont="1" applyFill="1" applyBorder="1" applyAlignment="1">
      <alignment vertical="center"/>
    </xf>
    <xf numFmtId="0" fontId="7" fillId="0" borderId="16" xfId="0" applyFont="1" applyBorder="1" applyAlignment="1">
      <alignment vertical="center" wrapText="1"/>
    </xf>
    <xf numFmtId="0" fontId="7" fillId="0" borderId="16" xfId="0" applyFont="1" applyBorder="1" applyAlignment="1">
      <alignment wrapText="1"/>
    </xf>
    <xf numFmtId="0" fontId="4" fillId="4" borderId="7" xfId="0" applyFont="1" applyFill="1" applyBorder="1" applyAlignment="1">
      <alignment vertical="center"/>
    </xf>
    <xf numFmtId="0" fontId="4" fillId="4" borderId="8" xfId="0" applyFont="1" applyFill="1" applyBorder="1" applyAlignment="1">
      <alignment vertical="center"/>
    </xf>
    <xf numFmtId="0" fontId="4" fillId="5" borderId="4" xfId="0" applyFont="1" applyFill="1" applyBorder="1" applyAlignment="1">
      <alignment vertical="center"/>
    </xf>
    <xf numFmtId="0" fontId="7" fillId="0" borderId="1" xfId="0" applyFont="1" applyBorder="1" applyAlignment="1">
      <alignment vertical="center" wrapText="1"/>
    </xf>
    <xf numFmtId="0" fontId="7" fillId="0" borderId="8" xfId="0" applyFont="1" applyBorder="1" applyAlignment="1">
      <alignment vertical="center" wrapText="1"/>
    </xf>
    <xf numFmtId="0" fontId="4" fillId="4" borderId="9" xfId="0" applyFont="1" applyFill="1" applyBorder="1" applyAlignment="1">
      <alignment vertical="center"/>
    </xf>
    <xf numFmtId="0" fontId="7" fillId="0" borderId="2" xfId="0" applyFont="1" applyBorder="1" applyAlignment="1">
      <alignment horizontal="left" vertical="center" wrapText="1"/>
    </xf>
    <xf numFmtId="0" fontId="6" fillId="0" borderId="0" xfId="0" applyFont="1" applyAlignment="1">
      <alignment vertical="center"/>
    </xf>
    <xf numFmtId="0" fontId="6" fillId="0" borderId="0" xfId="0" applyFont="1"/>
    <xf numFmtId="0" fontId="4" fillId="5" borderId="6" xfId="0" applyFont="1" applyFill="1" applyBorder="1" applyAlignment="1">
      <alignment vertical="center"/>
    </xf>
    <xf numFmtId="0" fontId="7" fillId="0" borderId="5" xfId="0" applyFont="1" applyBorder="1" applyAlignment="1">
      <alignment horizontal="left" vertical="center" wrapText="1"/>
    </xf>
    <xf numFmtId="0" fontId="7" fillId="0" borderId="2" xfId="0" applyFont="1" applyBorder="1" applyAlignment="1">
      <alignment horizontal="left" vertical="top" wrapText="1"/>
    </xf>
    <xf numFmtId="0" fontId="16" fillId="0" borderId="2" xfId="0" applyFont="1" applyBorder="1" applyAlignment="1">
      <alignment horizontal="left" vertical="center" wrapText="1"/>
    </xf>
    <xf numFmtId="0" fontId="1" fillId="5" borderId="1" xfId="0" applyFont="1" applyFill="1" applyBorder="1"/>
    <xf numFmtId="0" fontId="1" fillId="3" borderId="9" xfId="0" applyFont="1" applyFill="1" applyBorder="1" applyAlignment="1">
      <alignment horizontal="center" vertical="center"/>
    </xf>
    <xf numFmtId="0" fontId="1" fillId="3" borderId="14" xfId="0" applyFont="1"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 fontId="0" fillId="2" borderId="1" xfId="0" applyNumberFormat="1" applyFill="1" applyBorder="1" applyAlignment="1">
      <alignment horizontal="center"/>
    </xf>
    <xf numFmtId="1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0" fillId="2" borderId="1" xfId="0" applyFill="1" applyBorder="1" applyAlignment="1">
      <alignment horizontal="center" wrapText="1"/>
    </xf>
    <xf numFmtId="0" fontId="1" fillId="3" borderId="12" xfId="0" applyFont="1" applyFill="1" applyBorder="1" applyAlignment="1">
      <alignment horizontal="center" vertical="center"/>
    </xf>
    <xf numFmtId="0" fontId="1" fillId="3" borderId="0" xfId="0" applyFont="1" applyFill="1" applyAlignment="1">
      <alignment horizontal="center" vertical="center"/>
    </xf>
    <xf numFmtId="0" fontId="4" fillId="5" borderId="1" xfId="0" applyFont="1" applyFill="1" applyBorder="1" applyAlignment="1">
      <alignment horizontal="left" vertical="center" wrapText="1"/>
    </xf>
    <xf numFmtId="0" fontId="5" fillId="6" borderId="5" xfId="0" applyFont="1" applyFill="1" applyBorder="1" applyAlignment="1">
      <alignment horizontal="left"/>
    </xf>
    <xf numFmtId="0" fontId="5" fillId="6" borderId="11" xfId="0" applyFont="1" applyFill="1" applyBorder="1" applyAlignment="1">
      <alignment horizontal="left"/>
    </xf>
    <xf numFmtId="0" fontId="5" fillId="6" borderId="6" xfId="0" applyFont="1" applyFill="1" applyBorder="1" applyAlignment="1">
      <alignment horizontal="left"/>
    </xf>
    <xf numFmtId="0" fontId="5" fillId="6" borderId="12" xfId="0" applyFont="1" applyFill="1" applyBorder="1" applyAlignment="1">
      <alignment horizontal="left"/>
    </xf>
    <xf numFmtId="0" fontId="5" fillId="6" borderId="0" xfId="0" applyFont="1" applyFill="1" applyAlignment="1">
      <alignment horizontal="left"/>
    </xf>
    <xf numFmtId="0" fontId="5" fillId="6" borderId="13" xfId="0" applyFont="1" applyFill="1" applyBorder="1" applyAlignment="1">
      <alignment horizontal="left"/>
    </xf>
    <xf numFmtId="0" fontId="5" fillId="6" borderId="9" xfId="0" applyFont="1" applyFill="1" applyBorder="1" applyAlignment="1">
      <alignment horizontal="left"/>
    </xf>
    <xf numFmtId="0" fontId="5" fillId="6" borderId="14" xfId="0" applyFont="1" applyFill="1" applyBorder="1" applyAlignment="1">
      <alignment horizontal="left"/>
    </xf>
    <xf numFmtId="0" fontId="5"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cellXfs>
  <cellStyles count="2">
    <cellStyle name="Normal" xfId="0" builtinId="0"/>
    <cellStyle name="Normal 2 2" xfId="1" xr:uid="{CCFB1E25-69FF-47AA-94E6-43BF0138BED3}"/>
  </cellStyles>
  <dxfs count="89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strike val="0"/>
        <outline val="0"/>
        <shadow val="0"/>
        <u val="none"/>
        <sz val="11"/>
        <color rgb="FFFF0000"/>
        <name val="Calibri"/>
        <family val="2"/>
        <scheme val="minor"/>
      </font>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ont>
        <strike val="0"/>
        <outline val="0"/>
        <shadow val="0"/>
        <u val="none"/>
        <vertAlign val="baseline"/>
        <sz val="11"/>
        <color rgb="FFFF0000"/>
        <name val="Calibri"/>
        <family val="2"/>
        <scheme val="minor"/>
      </font>
    </dxf>
    <dxf>
      <font>
        <b/>
        <i val="0"/>
        <strike val="0"/>
        <condense val="0"/>
        <extend val="0"/>
        <outline val="0"/>
        <shadow val="0"/>
        <u val="none"/>
        <vertAlign val="baseline"/>
        <sz val="11"/>
        <color rgb="FFFF0000"/>
        <name val="Calibri"/>
        <family val="2"/>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font>
        <strike val="0"/>
        <outline val="0"/>
        <shadow val="0"/>
        <u val="none"/>
        <sz val="11"/>
        <color rgb="FFFF0000"/>
        <name val="Calibri"/>
        <family val="2"/>
        <scheme val="minor"/>
      </font>
    </dxf>
    <dxf>
      <border outline="0">
        <bottom style="medium">
          <color auto="1"/>
        </bottom>
      </border>
    </dxf>
    <dxf>
      <font>
        <b/>
        <i val="0"/>
        <strike val="0"/>
        <condense val="0"/>
        <extend val="0"/>
        <outline val="0"/>
        <shadow val="0"/>
        <u val="none"/>
        <vertAlign val="baseline"/>
        <sz val="11"/>
        <color rgb="FFFF0000"/>
        <name val="Calibri"/>
        <family val="2"/>
        <scheme val="minor"/>
      </font>
      <fill>
        <patternFill patternType="solid">
          <fgColor indexed="64"/>
          <bgColor theme="0" tint="-0.34998626667073579"/>
        </patternFill>
      </fill>
      <alignment horizontal="general" vertical="center" textRotation="0" wrapText="0" indent="0" justifyLastLine="0" shrinkToFit="0" readingOrder="0"/>
      <border diagonalUp="0" diagonalDown="0" outline="0">
        <left style="medium">
          <color auto="1"/>
        </left>
        <right style="medium">
          <color auto="1"/>
        </right>
        <top/>
        <bottom/>
      </border>
    </dxf>
    <dxf>
      <font>
        <strike val="0"/>
        <outline val="0"/>
        <shadow val="0"/>
        <color rgb="FFFF0000"/>
        <name val="Calibri"/>
        <family val="2"/>
        <scheme val="minor"/>
      </font>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ont>
        <strike val="0"/>
        <outline val="0"/>
        <shadow val="0"/>
        <u val="none"/>
        <vertAlign val="baseline"/>
        <sz val="11"/>
        <color rgb="FFFF0000"/>
        <name val="Calibri"/>
        <family val="2"/>
        <scheme val="minor"/>
      </font>
    </dxf>
    <dxf>
      <font>
        <b/>
        <i val="0"/>
        <strike val="0"/>
        <condense val="0"/>
        <extend val="0"/>
        <outline val="0"/>
        <shadow val="0"/>
        <u val="none"/>
        <vertAlign val="baseline"/>
        <sz val="11"/>
        <color rgb="FFFF0000"/>
        <name val="Calibri"/>
        <family val="2"/>
        <scheme val="minor"/>
      </font>
      <fill>
        <patternFill patternType="solid">
          <fgColor indexed="64"/>
          <bgColor theme="0" tint="-0.14999847407452621"/>
        </patternFill>
      </fill>
      <alignment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font>
        <strike val="0"/>
        <outline val="0"/>
        <shadow val="0"/>
        <color rgb="FFFF0000"/>
        <name val="Calibri"/>
        <family val="2"/>
        <scheme val="minor"/>
      </font>
    </dxf>
    <dxf>
      <border outline="0">
        <bottom style="medium">
          <color auto="1"/>
        </bottom>
      </border>
    </dxf>
    <dxf>
      <font>
        <b/>
        <i val="0"/>
        <strike val="0"/>
        <condense val="0"/>
        <extend val="0"/>
        <outline val="0"/>
        <shadow val="0"/>
        <u val="none"/>
        <vertAlign val="baseline"/>
        <sz val="11"/>
        <color rgb="FFFF0000"/>
        <name val="Calibri"/>
        <family val="2"/>
        <scheme val="minor"/>
      </font>
      <fill>
        <patternFill patternType="solid">
          <fgColor indexed="64"/>
          <bgColor theme="0" tint="-0.34998626667073579"/>
        </patternFill>
      </fill>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891"/>
      <tableStyleElement type="firstColumn" dxfId="890"/>
    </tableStyle>
    <tableStyle name="Table Style 2" pivot="0" count="2" xr9:uid="{00000000-0011-0000-FFFF-FFFF01000000}">
      <tableStyleElement type="wholeTable" dxfId="889"/>
      <tableStyleElement type="firstColumn" dxfId="888"/>
    </tableStyle>
    <tableStyle name="Table Style 3" pivot="0" count="4" xr9:uid="{00000000-0011-0000-FFFF-FFFF02000000}">
      <tableStyleElement type="wholeTable" dxfId="887"/>
      <tableStyleElement type="headerRow" dxfId="886"/>
      <tableStyleElement type="firstColumn" dxfId="885"/>
      <tableStyleElement type="secondColumnStripe" dxfId="88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312987</xdr:colOff>
      <xdr:row>56</xdr:row>
      <xdr:rowOff>0</xdr:rowOff>
    </xdr:to>
    <xdr:pic>
      <xdr:nvPicPr>
        <xdr:cNvPr id="4" name="Picture 3">
          <a:extLst>
            <a:ext uri="{FF2B5EF4-FFF2-40B4-BE49-F238E27FC236}">
              <a16:creationId xmlns:a16="http://schemas.microsoft.com/office/drawing/2014/main" id="{A582B02B-F509-C8EB-AED2-86CC84000E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628187" cy="10312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312987</xdr:colOff>
      <xdr:row>56</xdr:row>
      <xdr:rowOff>0</xdr:rowOff>
    </xdr:to>
    <xdr:pic>
      <xdr:nvPicPr>
        <xdr:cNvPr id="4" name="Picture 3">
          <a:extLst>
            <a:ext uri="{FF2B5EF4-FFF2-40B4-BE49-F238E27FC236}">
              <a16:creationId xmlns:a16="http://schemas.microsoft.com/office/drawing/2014/main" id="{66B2A42F-A194-D648-702E-6D60C33065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628187" cy="103124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T9" headerRowCount="0" totalsRowShown="0" headerRowDxfId="883" headerRowBorderDxfId="882" tableBorderDxfId="881" totalsRowBorderDxfId="880">
  <tableColumns count="20">
    <tableColumn id="1" xr3:uid="{00000000-0010-0000-0000-000001000000}" name="Column1" headerRowDxfId="879" dataDxfId="878"/>
    <tableColumn id="2" xr3:uid="{00000000-0010-0000-0000-000002000000}" name="Column2" headerRowDxfId="877" dataDxfId="876"/>
    <tableColumn id="3" xr3:uid="{00000000-0010-0000-0000-000003000000}" name="Column3" headerRowDxfId="875" dataDxfId="874"/>
    <tableColumn id="4" xr3:uid="{00000000-0010-0000-0000-000004000000}" name="Column4" headerRowDxfId="873" dataDxfId="872"/>
    <tableColumn id="5" xr3:uid="{00000000-0010-0000-0000-000005000000}" name="Column5" headerRowDxfId="871" dataDxfId="870"/>
    <tableColumn id="6" xr3:uid="{00000000-0010-0000-0000-000006000000}" name="Column6" headerRowDxfId="869" dataDxfId="868"/>
    <tableColumn id="7" xr3:uid="{00000000-0010-0000-0000-000007000000}" name="Column7" headerRowDxfId="867" dataDxfId="866"/>
    <tableColumn id="8" xr3:uid="{00000000-0010-0000-0000-000008000000}" name="Column8" headerRowDxfId="865" dataDxfId="864"/>
    <tableColumn id="9" xr3:uid="{00000000-0010-0000-0000-000009000000}" name="Column9" headerRowDxfId="863" dataDxfId="862"/>
    <tableColumn id="10" xr3:uid="{00000000-0010-0000-0000-00000A000000}" name="Column10" headerRowDxfId="861" dataDxfId="860"/>
    <tableColumn id="11" xr3:uid="{00000000-0010-0000-0000-00000B000000}" name="Column11" headerRowDxfId="859" dataDxfId="858"/>
    <tableColumn id="12" xr3:uid="{A15E9FF7-7A2D-49A3-8355-03224B9B7C56}" name="Column12" headerRowDxfId="857" dataDxfId="856"/>
    <tableColumn id="13" xr3:uid="{765EEE72-A625-4EE2-A324-DDABD101D46B}" name="Column13" headerRowDxfId="855" dataDxfId="854"/>
    <tableColumn id="14" xr3:uid="{10DF4DE5-A42A-4FAA-A6E8-B89853B16037}" name="Column14" headerRowDxfId="853" dataDxfId="852"/>
    <tableColumn id="15" xr3:uid="{5E0031CB-D637-46EB-BA4D-BA59DEC3A9CB}" name="Column15" headerRowDxfId="851" dataDxfId="850"/>
    <tableColumn id="16" xr3:uid="{5D711CAC-FC69-4361-9355-D9F044D7F57C}" name="Column16" headerRowDxfId="849" dataDxfId="848"/>
    <tableColumn id="17" xr3:uid="{E6E9C5B6-EC29-403C-87C3-48CED6CB37BC}" name="Column17" headerRowDxfId="847" dataDxfId="846"/>
    <tableColumn id="18" xr3:uid="{49CEDEE8-9527-4199-ABA3-4A3AABE5854F}" name="Column18" headerRowDxfId="845" dataDxfId="844"/>
    <tableColumn id="19" xr3:uid="{0D3328D0-F4EA-48DF-BD8C-0EC6EE4DCA2C}" name="Column19" headerRowDxfId="843" dataDxfId="842"/>
    <tableColumn id="20" xr3:uid="{7FC324FD-D378-474C-841E-58EE2BC413A5}" name="Column20" headerRowDxfId="841" dataDxfId="840"/>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2FBB820-8832-486B-B2D4-C06F1EDB07C8}" name="Table37911171921" displayName="Table37911171921" ref="A11:Y20" headerRowCount="0" totalsRowShown="0" headerRowDxfId="545" headerRowBorderDxfId="544" tableBorderDxfId="543" totalsRowBorderDxfId="542">
  <tableColumns count="25">
    <tableColumn id="1" xr3:uid="{A09BCD31-13D3-4FC0-925E-D7C6F863634F}" name="Column1" headerRowDxfId="541" dataDxfId="540"/>
    <tableColumn id="2" xr3:uid="{4B537ACD-D00C-4647-984C-4834A316BA5E}" name="Column2" headerRowDxfId="539" dataDxfId="538"/>
    <tableColumn id="3" xr3:uid="{2709DFFA-C948-433A-917D-A608C02013E7}" name="Column3" headerRowDxfId="537" dataDxfId="536"/>
    <tableColumn id="4" xr3:uid="{24553073-DF02-4CF7-8ADF-23568C419B0E}" name="Column4" headerRowDxfId="535" dataDxfId="534"/>
    <tableColumn id="5" xr3:uid="{5511D576-D7B2-42B7-8A41-5D7B7AE367DC}" name="Column5" headerRowDxfId="533" dataDxfId="532"/>
    <tableColumn id="6" xr3:uid="{1672AAEF-8FCE-4934-91A4-1AAC5EC5F860}" name="Column6" headerRowDxfId="531" dataDxfId="530"/>
    <tableColumn id="7" xr3:uid="{9F123A0B-AF6C-4DDC-A7A0-5E4776B8B6C1}" name="Column7" headerRowDxfId="529" dataDxfId="528"/>
    <tableColumn id="8" xr3:uid="{946E0303-0CA1-4387-BC0F-57CB45BEC3EB}" name="Column8" headerRowDxfId="527" dataDxfId="526"/>
    <tableColumn id="9" xr3:uid="{60605989-10C4-454F-8D2A-5D6914885203}" name="Column9" headerRowDxfId="525" dataDxfId="524"/>
    <tableColumn id="10" xr3:uid="{99B8D8FD-CF5F-4C55-924C-77F0402F2635}" name="Column10" headerRowDxfId="523" dataDxfId="522"/>
    <tableColumn id="11" xr3:uid="{8650B851-E2E3-45CD-8A87-3E00463614DA}" name="Column11" headerRowDxfId="521" dataDxfId="520"/>
    <tableColumn id="12" xr3:uid="{64EBF410-637D-4FAD-813F-AF6B38EC8602}" name="Column12" headerRowDxfId="519" dataDxfId="518"/>
    <tableColumn id="13" xr3:uid="{B7585BD6-C4E6-49FF-BB5C-68ED2A0AFF7C}" name="Column13" headerRowDxfId="517" dataDxfId="516"/>
    <tableColumn id="14" xr3:uid="{B6B07F2C-C16D-4EEC-9573-46B1BBA2B724}" name="Column14" headerRowDxfId="515" dataDxfId="514"/>
    <tableColumn id="15" xr3:uid="{97D85B8F-71CE-428D-BAE1-018761D3DF05}" name="Column15" headerRowDxfId="513" dataDxfId="512"/>
    <tableColumn id="16" xr3:uid="{11F6E49F-1D1E-465F-979D-2749DEB0F8E5}" name="Column16" headerRowDxfId="511" dataDxfId="510"/>
    <tableColumn id="17" xr3:uid="{AB4C86F5-DA90-4852-A2E0-75B7B30067DF}" name="Column17" headerRowDxfId="509" dataDxfId="508"/>
    <tableColumn id="18" xr3:uid="{3F9ECC98-A266-47D5-99D5-0D71AF800896}" name="Column18" headerRowDxfId="507" dataDxfId="506"/>
    <tableColumn id="19" xr3:uid="{2696F094-7958-4F47-BCFD-BEDA26EA1C3A}" name="Column19" headerRowDxfId="505" dataDxfId="504"/>
    <tableColumn id="20" xr3:uid="{DAC10FE0-890C-484D-B652-54C37FF84C90}" name="Column20" headerRowDxfId="503" dataDxfId="502"/>
    <tableColumn id="21" xr3:uid="{29F52236-42F7-4F63-9247-42365C607354}" name="Column21" headerRowDxfId="501" dataDxfId="500"/>
    <tableColumn id="22" xr3:uid="{0FDDB139-92D9-4E74-AE3F-1624C48496D3}" name="Column22" headerRowDxfId="499" dataDxfId="498"/>
    <tableColumn id="23" xr3:uid="{974262C7-3DCD-459F-A85A-573C8CCD195C}" name="Column23" headerRowDxfId="497" dataDxfId="496"/>
    <tableColumn id="24" xr3:uid="{2F0A2DC4-0EB5-43F6-AD36-45BA74B8774B}" name="Column24" headerRowDxfId="495" dataDxfId="494"/>
    <tableColumn id="25" xr3:uid="{8CA38CA9-28C0-4F24-B49E-C0BD611E162F}" name="Column25" headerRowDxfId="493" dataDxfId="492"/>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5DB2B48-A901-4548-ADC2-EB439B08F81E}" name="Table2681012" displayName="Table2681012" ref="A7:K9" headerRowCount="0" totalsRowShown="0" headerRowDxfId="491" headerRowBorderDxfId="490" tableBorderDxfId="489" totalsRowBorderDxfId="488">
  <tableColumns count="11">
    <tableColumn id="1" xr3:uid="{6EED5865-F338-40B3-936F-C6B417B119C9}" name="Column1" headerRowDxfId="487" dataDxfId="486"/>
    <tableColumn id="2" xr3:uid="{7CC2FA2B-EF3E-4F81-99E9-2237812B8DA0}" name="Column2" headerRowDxfId="485" dataDxfId="484"/>
    <tableColumn id="3" xr3:uid="{3E693C27-C5D7-483D-9281-3A5D7E4BC52D}" name="Column3" headerRowDxfId="483" dataDxfId="482"/>
    <tableColumn id="4" xr3:uid="{0E29BBE8-3143-4C56-B2F3-D41783206DD5}" name="Column4" headerRowDxfId="481" dataDxfId="480"/>
    <tableColumn id="5" xr3:uid="{E9801D51-DFF4-4489-9761-0FD91CB3D57D}" name="Column5" headerRowDxfId="479" dataDxfId="478"/>
    <tableColumn id="6" xr3:uid="{D77B1B32-7D53-4F62-B9A4-C1F13803B45E}" name="Column6" headerRowDxfId="477" dataDxfId="476"/>
    <tableColumn id="7" xr3:uid="{1A36830B-6D82-4458-B5A6-29A0252D06D0}" name="Column7" headerRowDxfId="475" dataDxfId="474"/>
    <tableColumn id="8" xr3:uid="{BFFFDEA7-1590-4193-8BB8-B72D95749135}" name="Column8" headerRowDxfId="473" dataDxfId="472"/>
    <tableColumn id="9" xr3:uid="{D3E8666E-F371-45FC-B32D-3D36B4D1D56F}" name="Column9" headerRowDxfId="471" dataDxfId="470"/>
    <tableColumn id="10" xr3:uid="{06D3572C-BE19-462D-9176-737A6C089D05}" name="Column10" headerRowDxfId="469" dataDxfId="468"/>
    <tableColumn id="11" xr3:uid="{22C7FE0C-297A-48CB-9DF0-7D625F980E4C}" name="Column11" headerRowDxfId="467" dataDxfId="46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5469EF0-1872-4734-B138-69D992EDF2A3}" name="Table3791117" displayName="Table3791117" ref="A12:K13" headerRowCount="0" totalsRowShown="0" headerRowDxfId="465" headerRowBorderDxfId="464" tableBorderDxfId="463" totalsRowBorderDxfId="462">
  <tableColumns count="11">
    <tableColumn id="1" xr3:uid="{5FDB3191-C5DC-46A2-9759-CC49BEE67216}" name="Column1" headerRowDxfId="461" dataDxfId="460"/>
    <tableColumn id="2" xr3:uid="{DF9CC47C-EA10-4280-94C5-DF3E57512EF7}" name="Column2" headerRowDxfId="459" dataDxfId="458"/>
    <tableColumn id="3" xr3:uid="{ADD24FBF-C08B-4644-B406-A47877E5FD39}" name="Column3" headerRowDxfId="457" dataDxfId="456"/>
    <tableColumn id="4" xr3:uid="{B1BBF87D-A88B-4DC3-BB67-1532608E32B4}" name="Column4" headerRowDxfId="455" dataDxfId="454"/>
    <tableColumn id="5" xr3:uid="{62C48A0D-98BE-46B4-A5C6-66C23F89C776}" name="Column5" headerRowDxfId="453" dataDxfId="452"/>
    <tableColumn id="6" xr3:uid="{5CCBFD5D-C0D1-4F2D-B5AF-46A5B0917315}" name="Column6" headerRowDxfId="451" dataDxfId="450"/>
    <tableColumn id="7" xr3:uid="{BD125039-3C5D-4C15-A390-7CCC4B490952}" name="Column7" headerRowDxfId="449" dataDxfId="448"/>
    <tableColumn id="8" xr3:uid="{9AED241B-6B6D-4921-A408-259EE79960FC}" name="Column8" headerRowDxfId="447" dataDxfId="446"/>
    <tableColumn id="9" xr3:uid="{233349AB-F99F-49D0-822A-DC334E581E63}" name="Column9" headerRowDxfId="445" dataDxfId="444"/>
    <tableColumn id="10" xr3:uid="{CD2FDEC0-6004-4566-8F6C-3C7B08B46DBD}" name="Column10" headerRowDxfId="443" dataDxfId="442"/>
    <tableColumn id="11" xr3:uid="{55867A21-458A-4B40-9D1A-32F8FDE1C59D}" name="Column11" headerRowDxfId="441" dataDxfId="440"/>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42C1B27-58FB-41C1-866B-5C39FEE03987}" name="Table2681012182015" displayName="Table2681012182015" ref="A7:AF9" headerRowCount="0" totalsRowShown="0" headerRowDxfId="439" headerRowBorderDxfId="438" tableBorderDxfId="437" totalsRowBorderDxfId="436">
  <tableColumns count="32">
    <tableColumn id="1" xr3:uid="{60C9A638-077F-4BDB-995D-CB22B5C0F243}" name="Column1" headerRowDxfId="435" dataDxfId="434"/>
    <tableColumn id="2" xr3:uid="{843566AE-79FF-497F-B2E4-ADA0ED5B40F4}" name="Column2" headerRowDxfId="433" dataDxfId="432"/>
    <tableColumn id="3" xr3:uid="{79911BAF-C8D6-4A21-9415-6522B1314291}" name="Column3" headerRowDxfId="431" dataDxfId="430"/>
    <tableColumn id="4" xr3:uid="{9A868D49-AC48-40CF-9A84-E937A9A80E6E}" name="Column4" headerRowDxfId="429" dataDxfId="428"/>
    <tableColumn id="5" xr3:uid="{40BCF5BE-162C-4F11-9C74-363119ADCEEE}" name="Column5" headerRowDxfId="427" dataDxfId="426"/>
    <tableColumn id="6" xr3:uid="{48E4B5D4-BC64-4859-A0F2-7943232546C7}" name="Column6" headerRowDxfId="425" dataDxfId="424"/>
    <tableColumn id="7" xr3:uid="{26137478-66CA-46F4-8EE1-8D7FD303CB8C}" name="Column7" headerRowDxfId="423" dataDxfId="422"/>
    <tableColumn id="8" xr3:uid="{DBC5464C-261C-445E-A0CD-B8E0DD34D72F}" name="Column8" headerRowDxfId="421" dataDxfId="420"/>
    <tableColumn id="9" xr3:uid="{D7B35FA5-7409-4105-9EA2-EC69F2C983E4}" name="Column9" headerRowDxfId="419" dataDxfId="418"/>
    <tableColumn id="10" xr3:uid="{841A37AC-1E79-4C3A-924C-8E2B4CA2EFB7}" name="Column10" headerRowDxfId="417" dataDxfId="416"/>
    <tableColumn id="11" xr3:uid="{AA4B7C0D-E882-4863-A16D-CE7BA04CC473}" name="Column11" headerRowDxfId="415" dataDxfId="414"/>
    <tableColumn id="12" xr3:uid="{6AEB60E3-D1D2-4252-B3EA-B37019C3229A}" name="Column12" headerRowDxfId="413" dataDxfId="412"/>
    <tableColumn id="13" xr3:uid="{1AB2DE4D-75B7-4C53-A36E-DE331BC9FF1F}" name="Column13" headerRowDxfId="411" dataDxfId="410"/>
    <tableColumn id="14" xr3:uid="{B44A5157-F2C4-4413-9E91-E65E11436971}" name="Column14" headerRowDxfId="409" dataDxfId="408"/>
    <tableColumn id="15" xr3:uid="{80DD6522-26DE-4E9F-BCC2-8C948CB02721}" name="Column15" headerRowDxfId="407" dataDxfId="406"/>
    <tableColumn id="16" xr3:uid="{846BE167-2CE6-4F6D-844C-D22B10AACD0D}" name="Column16" headerRowDxfId="405" dataDxfId="404"/>
    <tableColumn id="17" xr3:uid="{2053AF17-AF88-4F72-AD53-A08E3D1A2EDF}" name="Column17" headerRowDxfId="403" dataDxfId="402"/>
    <tableColumn id="18" xr3:uid="{A749DFD2-1640-4DE9-A4EE-4DD97C4E4CD7}" name="Column18" headerRowDxfId="401" dataDxfId="400"/>
    <tableColumn id="19" xr3:uid="{24B806FB-5C70-4EAE-9DEF-0A9692A10269}" name="Column19" headerRowDxfId="399" dataDxfId="398"/>
    <tableColumn id="20" xr3:uid="{3E074545-7A78-40DE-921D-00001C71FABF}" name="Column20" headerRowDxfId="397" dataDxfId="396"/>
    <tableColumn id="21" xr3:uid="{431052F5-E1EC-4D75-9748-31B3C4957C26}" name="Column21" headerRowDxfId="395" dataDxfId="394"/>
    <tableColumn id="22" xr3:uid="{CDDCB0C4-3270-41D8-9B8D-54169B98294E}" name="Column22" headerRowDxfId="393" dataDxfId="392"/>
    <tableColumn id="23" xr3:uid="{B0F29E73-DEE5-4D47-A81E-99AE8F169D26}" name="Column23" headerRowDxfId="391" dataDxfId="390"/>
    <tableColumn id="24" xr3:uid="{292E8394-5628-4B1D-9B7F-9640A1C62320}" name="Column24" headerRowDxfId="389" dataDxfId="388"/>
    <tableColumn id="25" xr3:uid="{78938B9B-1641-4134-9C78-A1B237E9CF9B}" name="Column25" headerRowDxfId="387" dataDxfId="386"/>
    <tableColumn id="26" xr3:uid="{14EC08CB-3840-4F8C-AEB3-55CACAF18572}" name="Column26" headerRowDxfId="385" dataDxfId="384"/>
    <tableColumn id="27" xr3:uid="{1559045B-7BD4-4820-86D7-93EC979B35A5}" name="Column27" headerRowDxfId="383" dataDxfId="382"/>
    <tableColumn id="28" xr3:uid="{559EC203-6B04-47D4-820D-1A3608D5DB2A}" name="Column28" headerRowDxfId="381" dataDxfId="380"/>
    <tableColumn id="29" xr3:uid="{66DD7010-F84D-4269-BD1A-528FE0D8929E}" name="Column29" headerRowDxfId="379" dataDxfId="378"/>
    <tableColumn id="30" xr3:uid="{652892A1-3F4F-4CC8-8AA3-4F151D3E49BF}" name="Column30" headerRowDxfId="377" dataDxfId="376"/>
    <tableColumn id="31" xr3:uid="{F425C869-DB25-408C-A1F3-17A3C9366434}" name="Column31" headerRowDxfId="375" dataDxfId="374"/>
    <tableColumn id="32" xr3:uid="{85A3F4AF-DD79-40D0-8031-84D8715B8473}" name="Column32" headerRowDxfId="373" dataDxfId="372"/>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9D90DD0-8D53-4CBE-A15B-67E0BE9913F7}" name="Table3791117192116" displayName="Table3791117192116" ref="A11:AF20" headerRowCount="0" totalsRowShown="0" headerRowDxfId="371" headerRowBorderDxfId="370" tableBorderDxfId="369" totalsRowBorderDxfId="368">
  <tableColumns count="32">
    <tableColumn id="1" xr3:uid="{B562CCC9-62BE-4CA6-9787-0B5F9DE72AEB}" name="Column1" headerRowDxfId="367" dataDxfId="366"/>
    <tableColumn id="2" xr3:uid="{26A0B921-DFF1-456C-B29E-C34DA22FEE56}" name="Column2" headerRowDxfId="365" dataDxfId="364"/>
    <tableColumn id="3" xr3:uid="{7F181174-C022-4083-9ADF-4E8384B285B3}" name="Column3" headerRowDxfId="363" dataDxfId="362"/>
    <tableColumn id="4" xr3:uid="{FBB9B557-EA4C-4660-88AD-F6765EDDC934}" name="Column4" headerRowDxfId="361" dataDxfId="360"/>
    <tableColumn id="5" xr3:uid="{FCF56BE0-3C90-4351-AB9A-38C71D1DC725}" name="Column5" headerRowDxfId="359" dataDxfId="358"/>
    <tableColumn id="6" xr3:uid="{FBEBDC38-0B97-4D6C-A8C8-5F98A500BF51}" name="Column6" headerRowDxfId="357" dataDxfId="356"/>
    <tableColumn id="7" xr3:uid="{F8C57430-7C46-436B-92E1-0357B19F2CCA}" name="Column7" headerRowDxfId="355" dataDxfId="354"/>
    <tableColumn id="8" xr3:uid="{97E4DBE5-1F88-43F0-93A3-8EAA9D9B2EE8}" name="Column8" headerRowDxfId="353" dataDxfId="352"/>
    <tableColumn id="9" xr3:uid="{901BA9CB-89BC-4B67-BBD8-7BC30467A197}" name="Column9" headerRowDxfId="351" dataDxfId="350"/>
    <tableColumn id="10" xr3:uid="{8548FCFC-A09D-42A8-A4E9-1E294C17905C}" name="Column10" headerRowDxfId="349" dataDxfId="348"/>
    <tableColumn id="11" xr3:uid="{7D0AB297-A04B-4857-B961-EE6DF7A38677}" name="Column11" headerRowDxfId="347" dataDxfId="346"/>
    <tableColumn id="12" xr3:uid="{2770D9FA-5873-4A6C-A9CF-4E5BDB0213E5}" name="Column12" headerRowDxfId="345" dataDxfId="344"/>
    <tableColumn id="13" xr3:uid="{ABD21271-9DE9-4237-A6AE-3614E4A38054}" name="Column13" headerRowDxfId="343" dataDxfId="342"/>
    <tableColumn id="14" xr3:uid="{4914B372-AF42-406F-A117-7F1F11EC27D4}" name="Column14" headerRowDxfId="341" dataDxfId="340"/>
    <tableColumn id="15" xr3:uid="{49B1FE31-301C-40B2-BA17-05BD7E1D45EE}" name="Column15" headerRowDxfId="339" dataDxfId="338"/>
    <tableColumn id="16" xr3:uid="{67500B44-14CC-4818-A1E8-A1636E858DC5}" name="Column16" headerRowDxfId="337" dataDxfId="336"/>
    <tableColumn id="17" xr3:uid="{9E7BBC4C-0540-46DB-9ADB-F46862A083C5}" name="Column17" headerRowDxfId="335" dataDxfId="334"/>
    <tableColumn id="18" xr3:uid="{1C40CC94-D9BA-4F42-A604-ABB710F95104}" name="Column18" headerRowDxfId="333" dataDxfId="332"/>
    <tableColumn id="19" xr3:uid="{1F36A837-7367-4AE2-8911-CBE2182A6241}" name="Column19" headerRowDxfId="331" dataDxfId="330"/>
    <tableColumn id="20" xr3:uid="{65BBDD2D-AEBC-4088-9BAE-11F648EBABEF}" name="Column20" headerRowDxfId="329" dataDxfId="328"/>
    <tableColumn id="21" xr3:uid="{340AFC53-0A8B-427E-BE80-EB889E7002C2}" name="Column21" headerRowDxfId="327" dataDxfId="326"/>
    <tableColumn id="22" xr3:uid="{CF9BBAA1-92DB-4A52-AE4D-14A541008556}" name="Column22" headerRowDxfId="325" dataDxfId="324"/>
    <tableColumn id="23" xr3:uid="{2DBF2DD9-A61B-47CC-88C6-1D43B44E41B2}" name="Column23" headerRowDxfId="323" dataDxfId="322"/>
    <tableColumn id="24" xr3:uid="{782FD9B6-FD59-4AC5-9DC3-817BB3F3DA45}" name="Column24" headerRowDxfId="321" dataDxfId="320"/>
    <tableColumn id="25" xr3:uid="{DD89D5EE-6247-4014-AFE4-EEE138938951}" name="Column25" headerRowDxfId="319" dataDxfId="318"/>
    <tableColumn id="26" xr3:uid="{4BFE18CB-A473-40EF-84A8-CC3F83AF1613}" name="Column26" headerRowDxfId="317" dataDxfId="316"/>
    <tableColumn id="27" xr3:uid="{70153DF6-6E44-45B4-9773-5E93759D8257}" name="Column27" headerRowDxfId="315" dataDxfId="314"/>
    <tableColumn id="28" xr3:uid="{C1261AD5-8166-4A97-A25B-389915CAB545}" name="Column28" headerRowDxfId="313" dataDxfId="312"/>
    <tableColumn id="29" xr3:uid="{2EEFDB97-19C4-4128-A93B-7272F75B4790}" name="Column29" headerRowDxfId="311" dataDxfId="310"/>
    <tableColumn id="30" xr3:uid="{BFBFBEF2-AED8-4CD5-9D18-2A671DEB9ACB}" name="Column30" headerRowDxfId="309" dataDxfId="308"/>
    <tableColumn id="31" xr3:uid="{194AC5C7-B76B-4FAB-886B-547C87FA7605}" name="Column31" headerRowDxfId="307" dataDxfId="306"/>
    <tableColumn id="32" xr3:uid="{CCE66110-010E-47C2-BBCE-E78113D88ED4}" name="Column32" headerRowDxfId="305" dataDxfId="304"/>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EB1A35A-0E83-4D27-9427-1D07C3601663}" name="Table268101218" displayName="Table268101218" ref="A7:K9" headerRowCount="0" totalsRowShown="0" headerRowDxfId="303" headerRowBorderDxfId="302" tableBorderDxfId="301" totalsRowBorderDxfId="300">
  <tableColumns count="11">
    <tableColumn id="1" xr3:uid="{D8A9EC56-2BE0-48B1-AD54-31F57F1A1FAD}" name="Column1" headerRowDxfId="299" dataDxfId="298"/>
    <tableColumn id="2" xr3:uid="{BF04CCAB-FB9F-4799-AA09-9295AE62CABE}" name="Column2" headerRowDxfId="297" dataDxfId="296"/>
    <tableColumn id="3" xr3:uid="{33C9ABDC-444D-4EB5-A832-955034532082}" name="Column3" headerRowDxfId="295" dataDxfId="294"/>
    <tableColumn id="4" xr3:uid="{07F4343C-8AD8-4A7B-9DDA-504DC194E4D2}" name="Column4" headerRowDxfId="293" dataDxfId="292"/>
    <tableColumn id="5" xr3:uid="{A5305047-BC47-4762-AD37-B1BADD061BC3}" name="Column5" headerRowDxfId="291" dataDxfId="290"/>
    <tableColumn id="6" xr3:uid="{DB255000-3518-41F2-B8C6-423CDAACB79E}" name="Column6" headerRowDxfId="289" dataDxfId="288"/>
    <tableColumn id="7" xr3:uid="{2AE17728-4936-4A1F-A3AF-3D5845226069}" name="Column7" headerRowDxfId="287" dataDxfId="286"/>
    <tableColumn id="8" xr3:uid="{2DD6E8F7-5C23-4212-B1D6-3BA9900BD49B}" name="Column8" headerRowDxfId="285" dataDxfId="284"/>
    <tableColumn id="9" xr3:uid="{0C3BD06B-D64F-4C7C-8D24-D377A51D0F2B}" name="Column9" headerRowDxfId="283" dataDxfId="282"/>
    <tableColumn id="10" xr3:uid="{108828DD-4F69-499A-8DA6-6A20F2921351}" name="Column10" headerRowDxfId="281" dataDxfId="280"/>
    <tableColumn id="11" xr3:uid="{2F6EAC31-E746-4388-8B76-89F231AB63D8}" name="Column11" headerRowDxfId="279" dataDxfId="278"/>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EB00853-899C-4E77-844B-4154FC832E6A}" name="Table379111719" displayName="Table379111719" ref="A12:K14" headerRowCount="0" totalsRowShown="0" headerRowDxfId="277" headerRowBorderDxfId="276" tableBorderDxfId="275" totalsRowBorderDxfId="274">
  <tableColumns count="11">
    <tableColumn id="1" xr3:uid="{65CDCA19-DF0B-4A89-ABAE-CC636927D295}" name="Column1" headerRowDxfId="273" dataDxfId="272"/>
    <tableColumn id="2" xr3:uid="{5AD9D81C-322E-4D02-B529-AF453F7C084C}" name="Column2" headerRowDxfId="271" dataDxfId="270"/>
    <tableColumn id="3" xr3:uid="{B1D1511F-7092-4D1E-984F-C21D87230E75}" name="Column3" headerRowDxfId="269" dataDxfId="268"/>
    <tableColumn id="4" xr3:uid="{CF032890-9C04-4E53-B45C-A518148230D5}" name="Column4" headerRowDxfId="267" dataDxfId="266"/>
    <tableColumn id="5" xr3:uid="{10A7EFD0-4393-4C56-AED4-0B6BA85FF5B0}" name="Column5" headerRowDxfId="265" dataDxfId="264"/>
    <tableColumn id="6" xr3:uid="{95766762-D9EF-440D-9D73-200298D8118D}" name="Column6" headerRowDxfId="263" dataDxfId="262"/>
    <tableColumn id="7" xr3:uid="{7C6F2B44-FE44-4207-BF6A-B1CE1438DC2B}" name="Column7" headerRowDxfId="261" dataDxfId="260"/>
    <tableColumn id="8" xr3:uid="{533B876E-CAEE-481D-AA20-8B5F9E5F41C4}" name="Column8" headerRowDxfId="259" dataDxfId="258"/>
    <tableColumn id="9" xr3:uid="{0397B5A8-C42F-4E4A-8398-5C3E7FF4DA06}" name="Column9" headerRowDxfId="257" dataDxfId="256"/>
    <tableColumn id="10" xr3:uid="{2B44FEF9-58CD-48C3-9D95-E9049E90A887}" name="Column10" headerRowDxfId="255" dataDxfId="254"/>
    <tableColumn id="11" xr3:uid="{8BE9F56A-74AC-4B70-A061-903EE7FCF446}" name="Column11" headerRowDxfId="253" dataDxfId="252"/>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F85B93B-C922-425B-9F33-FC9FC996D80C}" name="Table2624" displayName="Table2624" ref="A7:K9" headerRowCount="0" totalsRowShown="0" headerRowDxfId="251" headerRowBorderDxfId="250" tableBorderDxfId="249" totalsRowBorderDxfId="248">
  <tableColumns count="11">
    <tableColumn id="1" xr3:uid="{6274621D-6648-4BF0-BC72-8E0F5550A2A2}" name="Column1" headerRowDxfId="247" dataDxfId="246"/>
    <tableColumn id="2" xr3:uid="{67E3CCBF-6AFF-4C2B-BD0C-F52C076347E9}" name="Column2" headerRowDxfId="245" dataDxfId="244"/>
    <tableColumn id="3" xr3:uid="{E754D60D-92C5-4451-87C1-967E9C7D082E}" name="Column3" headerRowDxfId="243" dataDxfId="242"/>
    <tableColumn id="4" xr3:uid="{455B8697-1BD1-4AA4-821B-69F9D9E4C3E9}" name="Column4" headerRowDxfId="241" dataDxfId="240"/>
    <tableColumn id="5" xr3:uid="{49816C5C-0EE5-4D49-90CB-A1BDCC9E6453}" name="Column5" headerRowDxfId="239" dataDxfId="238"/>
    <tableColumn id="6" xr3:uid="{D48354EE-E7FD-47C1-9543-740FD828A6B6}" name="Column6" headerRowDxfId="237" dataDxfId="236"/>
    <tableColumn id="7" xr3:uid="{C2B97ACF-9EE6-49B2-9EC5-79340CDE9BE1}" name="Column7" headerRowDxfId="235" dataDxfId="234"/>
    <tableColumn id="8" xr3:uid="{E2AE446A-2B0F-41C8-BDE0-59A5FB984F56}" name="Column8" headerRowDxfId="233" dataDxfId="232"/>
    <tableColumn id="9" xr3:uid="{6B1F800C-9096-4079-A194-4A33BD75534E}" name="Column9" headerRowDxfId="231" dataDxfId="230"/>
    <tableColumn id="10" xr3:uid="{02261736-3636-49C8-9962-C93CDB98EF07}" name="Column10" headerRowDxfId="229" dataDxfId="228"/>
    <tableColumn id="11" xr3:uid="{FE8007CB-0F69-47AA-9212-0EDA133322DF}" name="Column11" headerRowDxfId="227" dataDxfId="226"/>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7EBBA50-7DBB-496C-A7B9-62333781C3C2}" name="Table3725" displayName="Table3725" ref="A11:K16" headerRowCount="0" totalsRowShown="0" headerRowDxfId="225" headerRowBorderDxfId="224" tableBorderDxfId="223" totalsRowBorderDxfId="222">
  <tableColumns count="11">
    <tableColumn id="1" xr3:uid="{0E329A0B-B686-4BB4-B23C-C5D63A79F6FC}" name="Column1" headerRowDxfId="221" dataDxfId="220"/>
    <tableColumn id="2" xr3:uid="{4B96AB59-BD30-4A54-A550-9A1E1B748328}" name="Column2" headerRowDxfId="219" dataDxfId="218"/>
    <tableColumn id="3" xr3:uid="{1FECC566-8107-4799-B9CB-D015CF168781}" name="Column3" headerRowDxfId="217" dataDxfId="216"/>
    <tableColumn id="4" xr3:uid="{C30F38D0-FD2C-4E2D-BA51-5D57A580200E}" name="Column4" headerRowDxfId="215" dataDxfId="214"/>
    <tableColumn id="5" xr3:uid="{63661045-61F3-41FC-BC21-E44D4CD06786}" name="Column5" headerRowDxfId="213" dataDxfId="212"/>
    <tableColumn id="6" xr3:uid="{B133A4A8-7850-4A89-9E2A-68027DB88FEA}" name="Column6" headerRowDxfId="211" dataDxfId="210"/>
    <tableColumn id="7" xr3:uid="{2BE49063-4166-41B5-848B-FFE779559F38}" name="Column7" headerRowDxfId="209" dataDxfId="208"/>
    <tableColumn id="8" xr3:uid="{4CC530FC-E8C2-4532-AB47-2FB4611E0CE4}" name="Column8" headerRowDxfId="207" dataDxfId="206"/>
    <tableColumn id="9" xr3:uid="{73AF79AB-E791-4B34-8D96-799BC9891D40}" name="Column9" headerRowDxfId="205" dataDxfId="204"/>
    <tableColumn id="10" xr3:uid="{3F1C36D5-6851-4CBD-A0B8-D1F64F7B4316}" name="Column10" headerRowDxfId="203" dataDxfId="202"/>
    <tableColumn id="11" xr3:uid="{5A415E3B-2970-4A1C-A382-2FD35790008B}" name="Column11" headerRowDxfId="201" dataDxfId="200"/>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FC44726-7160-4D18-8138-55BC52295429}" name="Table26810121822" displayName="Table26810121822" ref="A7:K9" headerRowCount="0" totalsRowShown="0" headerRowDxfId="199" headerRowBorderDxfId="198" tableBorderDxfId="197" totalsRowBorderDxfId="196">
  <tableColumns count="11">
    <tableColumn id="1" xr3:uid="{4470A6C1-DCEA-4DBB-BF66-B567C7642BC1}" name="Column1" headerRowDxfId="195" dataDxfId="194"/>
    <tableColumn id="2" xr3:uid="{A375049F-9297-4599-820C-2BA5890EA96E}" name="Column2" headerRowDxfId="193" dataDxfId="192"/>
    <tableColumn id="3" xr3:uid="{64B9F4DA-2B04-4347-BABA-274EC34AD9E7}" name="Column3" headerRowDxfId="191" dataDxfId="190"/>
    <tableColumn id="4" xr3:uid="{D8133FB9-769A-46D2-BA55-77DAA538DC5C}" name="Column4" headerRowDxfId="189" dataDxfId="188"/>
    <tableColumn id="5" xr3:uid="{5999CEA9-F5A6-4C07-BDAD-89519AF620AE}" name="Column5" headerRowDxfId="187" dataDxfId="186"/>
    <tableColumn id="6" xr3:uid="{B9D73338-D5CF-4E98-A436-BACF6F2373A3}" name="Column6" headerRowDxfId="185" dataDxfId="184"/>
    <tableColumn id="7" xr3:uid="{3841E495-A287-4CF8-8BB1-16A176DA4654}" name="Column7" headerRowDxfId="183" dataDxfId="182"/>
    <tableColumn id="8" xr3:uid="{2ACF2F39-20F3-40C8-9629-4EC4CD00EA74}" name="Column8" headerRowDxfId="181" dataDxfId="180"/>
    <tableColumn id="9" xr3:uid="{7E736A5D-A32A-4DBF-8635-86B9229F1282}" name="Column9" headerRowDxfId="179" dataDxfId="178"/>
    <tableColumn id="10" xr3:uid="{BA41AD06-71F8-4D57-8E96-9649AD2062CA}" name="Column10" headerRowDxfId="177" dataDxfId="176"/>
    <tableColumn id="11" xr3:uid="{AFDB4D3B-E2F0-4A64-9C17-A2EFD9889551}" name="Column11" headerRowDxfId="175" dataDxfId="174"/>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2:T16" headerRowCount="0" totalsRowShown="0" headerRowDxfId="839" headerRowBorderDxfId="838" tableBorderDxfId="837" totalsRowBorderDxfId="836">
  <tableColumns count="20">
    <tableColumn id="1" xr3:uid="{00000000-0010-0000-0100-000001000000}" name="Column1" headerRowDxfId="835" dataDxfId="834"/>
    <tableColumn id="2" xr3:uid="{00000000-0010-0000-0100-000002000000}" name="Column2" headerRowDxfId="833" dataDxfId="832"/>
    <tableColumn id="3" xr3:uid="{00000000-0010-0000-0100-000003000000}" name="Column3" headerRowDxfId="831" dataDxfId="830"/>
    <tableColumn id="4" xr3:uid="{00000000-0010-0000-0100-000004000000}" name="Column4" headerRowDxfId="829" dataDxfId="828"/>
    <tableColumn id="5" xr3:uid="{00000000-0010-0000-0100-000005000000}" name="Column5" headerRowDxfId="827" dataDxfId="826"/>
    <tableColumn id="6" xr3:uid="{00000000-0010-0000-0100-000006000000}" name="Column6" headerRowDxfId="825" dataDxfId="824"/>
    <tableColumn id="7" xr3:uid="{00000000-0010-0000-0100-000007000000}" name="Column7" headerRowDxfId="823" dataDxfId="822"/>
    <tableColumn id="8" xr3:uid="{00000000-0010-0000-0100-000008000000}" name="Column8" headerRowDxfId="821" dataDxfId="820"/>
    <tableColumn id="9" xr3:uid="{00000000-0010-0000-0100-000009000000}" name="Column9" headerRowDxfId="819" dataDxfId="818"/>
    <tableColumn id="10" xr3:uid="{00000000-0010-0000-0100-00000A000000}" name="Column10" headerRowDxfId="817" dataDxfId="816"/>
    <tableColumn id="11" xr3:uid="{00000000-0010-0000-0100-00000B000000}" name="Column11" headerRowDxfId="815" dataDxfId="814"/>
    <tableColumn id="12" xr3:uid="{0D626C82-6DED-4A46-8186-9C9D67E15D3B}" name="Column12" headerRowDxfId="813" dataDxfId="812"/>
    <tableColumn id="13" xr3:uid="{DF627AC2-ED63-49B5-99A1-BA9C03F68E0D}" name="Column13" headerRowDxfId="811" dataDxfId="810"/>
    <tableColumn id="14" xr3:uid="{C895917A-0452-4FBD-91DB-6C4FD7C3AC29}" name="Column14" headerRowDxfId="809" dataDxfId="808"/>
    <tableColumn id="15" xr3:uid="{C327A11B-C708-48FC-B22D-931C35360C9C}" name="Column15" headerRowDxfId="807" dataDxfId="806"/>
    <tableColumn id="16" xr3:uid="{4AD46539-D810-43FF-A83B-FDB8EDC8A69D}" name="Column16" headerRowDxfId="805" dataDxfId="804"/>
    <tableColumn id="17" xr3:uid="{D4122A58-E78D-4E6C-924F-EBBF35F0EF21}" name="Column17" headerRowDxfId="803" dataDxfId="802"/>
    <tableColumn id="18" xr3:uid="{2F8C87D8-EE27-4337-80B2-24DC384E7E0D}" name="Column18" headerRowDxfId="801" dataDxfId="800"/>
    <tableColumn id="19" xr3:uid="{B4CAE3BB-54CA-4AC9-A467-3F567C7770D0}" name="Column19" headerRowDxfId="799" dataDxfId="798"/>
    <tableColumn id="20" xr3:uid="{3779C41F-CE55-4C68-BDD9-AF5167D02553}" name="Column20" headerRowDxfId="797" dataDxfId="796"/>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BFE2398-A82A-4CE1-9F18-6B499B85EC83}" name="Table37911171923" displayName="Table37911171923" ref="A14:K16" headerRowCount="0" totalsRowShown="0" headerRowDxfId="173" headerRowBorderDxfId="172" tableBorderDxfId="171" totalsRowBorderDxfId="170">
  <tableColumns count="11">
    <tableColumn id="1" xr3:uid="{212672F5-7660-42BD-9D31-EE544073B44A}" name="Column1" headerRowDxfId="169" dataDxfId="168"/>
    <tableColumn id="2" xr3:uid="{C5E35346-97B4-4D07-9ED0-200034824DAB}" name="Column2" headerRowDxfId="167" dataDxfId="166"/>
    <tableColumn id="3" xr3:uid="{5CBCB69A-E5C2-4737-9BA9-7A9186D8A77D}" name="Column3" headerRowDxfId="165" dataDxfId="164"/>
    <tableColumn id="4" xr3:uid="{75E3D0CD-21FD-4A85-B444-E85554D2E112}" name="Column4" headerRowDxfId="163" dataDxfId="162"/>
    <tableColumn id="5" xr3:uid="{5CF15C3A-0C00-4974-9B7E-90055A5F60C4}" name="Column5" headerRowDxfId="161" dataDxfId="160"/>
    <tableColumn id="6" xr3:uid="{4D09E41D-8BC3-4875-BDF1-C0F460A2B8EB}" name="Column6" headerRowDxfId="159" dataDxfId="158"/>
    <tableColumn id="7" xr3:uid="{DC0C6592-BD66-4215-80C9-07B0160E2E2F}" name="Column7" headerRowDxfId="157" dataDxfId="156"/>
    <tableColumn id="8" xr3:uid="{558054D5-A738-4160-A3F5-AE3977401ADA}" name="Column8" headerRowDxfId="155" dataDxfId="154"/>
    <tableColumn id="9" xr3:uid="{B29BF725-BF32-482D-BDA9-81C677FEEA40}" name="Column9" headerRowDxfId="153" dataDxfId="152"/>
    <tableColumn id="10" xr3:uid="{B22BC973-71C4-4A30-8AFB-A8AEB5104387}" name="Column10" headerRowDxfId="151" dataDxfId="150"/>
    <tableColumn id="11" xr3:uid="{452B7827-A518-4B6A-8B54-0431C8A69BCC}" name="Column11" headerRowDxfId="149" dataDxfId="148"/>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8941DF8-C76C-4A72-BD20-B36ED596B3B3}" name="Table2681012182226" displayName="Table2681012182226" ref="A7:K9" headerRowCount="0" totalsRowShown="0" headerRowDxfId="147" headerRowBorderDxfId="146" tableBorderDxfId="145" totalsRowBorderDxfId="144">
  <tableColumns count="11">
    <tableColumn id="1" xr3:uid="{6FA7EB08-D96D-4219-955D-2A7B4D07AC55}" name="Column1" headerRowDxfId="143" dataDxfId="142"/>
    <tableColumn id="2" xr3:uid="{EFB91BE9-0D47-43C3-B4FF-749DC769724D}" name="Column2" headerRowDxfId="141" dataDxfId="140"/>
    <tableColumn id="3" xr3:uid="{2698298D-D342-4687-BF52-9E4A8DD4F3FE}" name="Column3" headerRowDxfId="139" dataDxfId="138"/>
    <tableColumn id="4" xr3:uid="{B9A08B17-7E26-40C2-9A23-23265A37026E}" name="Column4" headerRowDxfId="137" dataDxfId="136"/>
    <tableColumn id="5" xr3:uid="{B5DF8CCB-7FCC-4D5A-A1DE-0D895A6B24F7}" name="Column5" headerRowDxfId="135" dataDxfId="134"/>
    <tableColumn id="6" xr3:uid="{8AF16B1D-F988-4D93-9C7F-3DC98114E034}" name="Column6" headerRowDxfId="133" dataDxfId="132"/>
    <tableColumn id="7" xr3:uid="{A22F329D-FB97-4603-97CB-176A72570DD8}" name="Column7" headerRowDxfId="131" dataDxfId="130"/>
    <tableColumn id="8" xr3:uid="{6E09AB9C-9494-4BCB-9A96-6ABB4AB15E0B}" name="Column8" headerRowDxfId="129" dataDxfId="128"/>
    <tableColumn id="9" xr3:uid="{154AE396-8B55-43CF-8C3A-4E9E1AB16875}" name="Column9" headerRowDxfId="127" dataDxfId="126"/>
    <tableColumn id="10" xr3:uid="{8148D660-F326-4D51-AE88-0B9242B99356}" name="Column10" headerRowDxfId="125" dataDxfId="124"/>
    <tableColumn id="11" xr3:uid="{649131E1-906B-44E4-841D-5AF728BEC28D}" name="Column11" headerRowDxfId="123" dataDxfId="122"/>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B62B683-CEF6-49AE-A6AB-2D5CF05C3651}" name="Table3791117192327" displayName="Table3791117192327" ref="A14:K16" headerRowCount="0" totalsRowShown="0" headerRowDxfId="121" headerRowBorderDxfId="120" tableBorderDxfId="119" totalsRowBorderDxfId="118">
  <tableColumns count="11">
    <tableColumn id="1" xr3:uid="{D77C25BD-8833-4719-9799-09A747ED43E8}" name="Column1" headerRowDxfId="117" dataDxfId="116"/>
    <tableColumn id="2" xr3:uid="{EEE0B61D-D4DB-4123-B93B-84FD6059DDD1}" name="Column2" headerRowDxfId="115" dataDxfId="114"/>
    <tableColumn id="3" xr3:uid="{F875A408-F99F-4444-8EDD-32CCE116F647}" name="Column3" headerRowDxfId="113" dataDxfId="112"/>
    <tableColumn id="4" xr3:uid="{A0829C63-5C9A-4B39-9C60-7AC45AF7E8A7}" name="Column4" headerRowDxfId="111" dataDxfId="110"/>
    <tableColumn id="5" xr3:uid="{2CB03FC3-02B4-47CF-9AEB-A134136E35CC}" name="Column5" headerRowDxfId="109" dataDxfId="108"/>
    <tableColumn id="6" xr3:uid="{562822F2-9131-45B9-8E3C-B54C711FB743}" name="Column6" headerRowDxfId="107" dataDxfId="106"/>
    <tableColumn id="7" xr3:uid="{8F6A3E60-15D9-401A-AFE3-ED13EB6CA35C}" name="Column7" headerRowDxfId="105" dataDxfId="104"/>
    <tableColumn id="8" xr3:uid="{B822F05E-2CBB-4D03-8F1A-D0FC9F1CC5AD}" name="Column8" headerRowDxfId="103" dataDxfId="102"/>
    <tableColumn id="9" xr3:uid="{EFE5A462-737E-4AE0-B57E-897EFCBB4C78}" name="Column9" headerRowDxfId="101" dataDxfId="100"/>
    <tableColumn id="10" xr3:uid="{4ED6D16B-8E04-4338-9DDD-8DA3C5A787DD}" name="Column10" headerRowDxfId="99" dataDxfId="98"/>
    <tableColumn id="11" xr3:uid="{49739D5A-F2AD-46F8-9609-9DFE0AB3B873}" name="Column11" headerRowDxfId="97" dataDxfId="96"/>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95" headerRowBorderDxfId="94" tableBorderDxfId="93" totalsRowBorderDxfId="92">
  <tableColumns count="11">
    <tableColumn id="1" xr3:uid="{00000000-0010-0000-0200-000001000000}" name="Column1" headerRowDxfId="91" dataDxfId="90"/>
    <tableColumn id="2" xr3:uid="{00000000-0010-0000-0200-000002000000}" name="Column2" headerRowDxfId="89" dataDxfId="88"/>
    <tableColumn id="3" xr3:uid="{00000000-0010-0000-0200-000003000000}" name="Column3" headerRowDxfId="87" dataDxfId="86"/>
    <tableColumn id="4" xr3:uid="{00000000-0010-0000-0200-000004000000}" name="Column4" headerRowDxfId="85" dataDxfId="84"/>
    <tableColumn id="5" xr3:uid="{00000000-0010-0000-0200-000005000000}" name="Column5" headerRowDxfId="83" dataDxfId="82"/>
    <tableColumn id="6" xr3:uid="{00000000-0010-0000-0200-000006000000}" name="Column6" headerRowDxfId="81" dataDxfId="80"/>
    <tableColumn id="7" xr3:uid="{00000000-0010-0000-0200-000007000000}" name="Column7" headerRowDxfId="79" dataDxfId="78"/>
    <tableColumn id="8" xr3:uid="{00000000-0010-0000-0200-000008000000}" name="Column8" headerRowDxfId="77" dataDxfId="76"/>
    <tableColumn id="9" xr3:uid="{00000000-0010-0000-0200-000009000000}" name="Column9" headerRowDxfId="75" dataDxfId="74"/>
    <tableColumn id="10" xr3:uid="{00000000-0010-0000-0200-00000A000000}" name="Column10" headerRowDxfId="73" dataDxfId="72"/>
    <tableColumn id="11" xr3:uid="{00000000-0010-0000-0200-00000B000000}" name="Column11" headerRowDxfId="71" dataDxfId="70"/>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3" headerRowCount="0" totalsRowShown="0" headerRowDxfId="69" headerRowBorderDxfId="68" tableBorderDxfId="67" totalsRowBorderDxfId="66">
  <tableColumns count="11">
    <tableColumn id="1" xr3:uid="{00000000-0010-0000-0300-000001000000}" name="Column1" headerRowDxfId="65" dataDxfId="64"/>
    <tableColumn id="2" xr3:uid="{00000000-0010-0000-0300-000002000000}" name="Column2" headerRowDxfId="63" dataDxfId="62"/>
    <tableColumn id="3" xr3:uid="{00000000-0010-0000-0300-000003000000}" name="Column3" headerRowDxfId="61" dataDxfId="60"/>
    <tableColumn id="4" xr3:uid="{00000000-0010-0000-0300-000004000000}" name="Column4" headerRowDxfId="59" dataDxfId="58"/>
    <tableColumn id="5" xr3:uid="{00000000-0010-0000-0300-000005000000}" name="Column5" headerRowDxfId="57" dataDxfId="56"/>
    <tableColumn id="6" xr3:uid="{00000000-0010-0000-0300-000006000000}" name="Column6" headerRowDxfId="55" dataDxfId="54"/>
    <tableColumn id="7" xr3:uid="{00000000-0010-0000-0300-000007000000}" name="Column7" headerRowDxfId="53" dataDxfId="52"/>
    <tableColumn id="8" xr3:uid="{00000000-0010-0000-0300-000008000000}" name="Column8" headerRowDxfId="51" dataDxfId="50"/>
    <tableColumn id="9" xr3:uid="{00000000-0010-0000-0300-000009000000}" name="Column9" headerRowDxfId="49" dataDxfId="48"/>
    <tableColumn id="10" xr3:uid="{00000000-0010-0000-0300-00000A000000}" name="Column10" headerRowDxfId="47" dataDxfId="46"/>
    <tableColumn id="11" xr3:uid="{00000000-0010-0000-0300-00000B000000}" name="Column11" headerRowDxfId="45" dataDxfId="44"/>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3DAC2A-45E5-4711-8AB6-444B15772788}" name="Table14" displayName="Table14" ref="A1:C21" totalsRowShown="0" headerRowDxfId="43" dataDxfId="41" headerRowBorderDxfId="42" tableBorderDxfId="40" totalsRowBorderDxfId="39">
  <autoFilter ref="A1:C21" xr:uid="{00000000-0009-0000-0100-00000E000000}">
    <filterColumn colId="0" hiddenButton="1"/>
    <filterColumn colId="1" hiddenButton="1"/>
    <filterColumn colId="2" hiddenButton="1"/>
  </autoFilter>
  <tableColumns count="3">
    <tableColumn id="1" xr3:uid="{C236EBA8-8C5F-4E96-A4CF-68F955510BF7}" name="Milestone reference" dataDxfId="38"/>
    <tableColumn id="2" xr3:uid="{A20F06F1-0272-4CC9-BF64-0EAC1D34CF01}" name="Rehabilitation milestone" dataDxfId="37"/>
    <tableColumn id="3" xr3:uid="{6033B893-9A42-459D-9079-110D6868D78D}" name="Milestone criteria" dataDxfId="36"/>
  </tableColumns>
  <tableStyleInfo name="Table Style 3"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C9DF948-9AD5-497B-907D-99B13F3B909F}" name="Table15" displayName="Table15" ref="A1:C4" totalsRowShown="0" headerRowDxfId="35" dataDxfId="33" headerRowBorderDxfId="34" tableBorderDxfId="32" totalsRowBorderDxfId="31">
  <autoFilter ref="A1:C4" xr:uid="{00000000-0009-0000-0100-00000F000000}">
    <filterColumn colId="0" hiddenButton="1"/>
    <filterColumn colId="1" hiddenButton="1"/>
    <filterColumn colId="2" hiddenButton="1"/>
  </autoFilter>
  <tableColumns count="3">
    <tableColumn id="1" xr3:uid="{272EB842-48A2-474C-8C53-21DEA026A977}" name="Milestone reference" dataDxfId="30"/>
    <tableColumn id="2" xr3:uid="{465D4E7C-54C4-44EC-BE9E-4A6E75BDD714}" name="Management milestone" dataDxfId="29"/>
    <tableColumn id="3" xr3:uid="{188DEAB1-61CF-46D4-BFAF-83DA00728955}" name="Milestone criteria" dataDxfId="28"/>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B078898-273F-4AD3-B31C-83265BDD3DF5}" name="Table26" displayName="Table26" ref="A7:K9" headerRowCount="0" totalsRowShown="0" headerRowDxfId="795" headerRowBorderDxfId="794" tableBorderDxfId="793" totalsRowBorderDxfId="792">
  <tableColumns count="11">
    <tableColumn id="1" xr3:uid="{93F9D6AC-8AA4-4C77-B5EF-EEED32D98661}" name="Column1" headerRowDxfId="791" dataDxfId="790"/>
    <tableColumn id="2" xr3:uid="{4467DA9F-CFB8-46FC-A3AE-A3B0E3DA4A8C}" name="Column2" headerRowDxfId="789" dataDxfId="788"/>
    <tableColumn id="3" xr3:uid="{F6C406D3-B921-4656-B331-DEF6725A522E}" name="Column3" headerRowDxfId="787" dataDxfId="786"/>
    <tableColumn id="4" xr3:uid="{122745FC-C94F-4241-B950-9876C581256C}" name="Column4" headerRowDxfId="785" dataDxfId="784"/>
    <tableColumn id="5" xr3:uid="{AC283A95-110A-47FF-AF09-EF085572381F}" name="Column5" headerRowDxfId="783" dataDxfId="782"/>
    <tableColumn id="6" xr3:uid="{F6FD628E-0B49-4C93-9AE3-EA1B21EDC5CE}" name="Column6" headerRowDxfId="781" dataDxfId="780"/>
    <tableColumn id="7" xr3:uid="{AD718BBF-80F5-4815-B64C-0CFF958BDD4B}" name="Column7" headerRowDxfId="779" dataDxfId="778"/>
    <tableColumn id="8" xr3:uid="{AEBDBD05-4626-494F-A94D-417D1F2AC2B1}" name="Column8" headerRowDxfId="777" dataDxfId="776"/>
    <tableColumn id="9" xr3:uid="{43103568-8562-4847-A355-ADABAD63ED2D}" name="Column9" headerRowDxfId="775" dataDxfId="774"/>
    <tableColumn id="10" xr3:uid="{7F5CCA94-A497-4B22-AFBF-7372C8E393DF}" name="Column10" headerRowDxfId="773" dataDxfId="772"/>
    <tableColumn id="11" xr3:uid="{A1D84218-697D-492C-9379-CCE0CB00C30B}" name="Column11" headerRowDxfId="771" dataDxfId="77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53DB862-1E4B-4D6C-A363-FF31EF29CD3F}" name="Table37" displayName="Table37" ref="A11:K16" headerRowCount="0" totalsRowShown="0" headerRowDxfId="769" headerRowBorderDxfId="768" tableBorderDxfId="767" totalsRowBorderDxfId="766">
  <tableColumns count="11">
    <tableColumn id="1" xr3:uid="{8BF8E030-C1BA-4498-99E4-09D29A9B2EED}" name="Column1" headerRowDxfId="765" dataDxfId="764"/>
    <tableColumn id="2" xr3:uid="{0954B527-07ED-49A8-91C8-18D97951DAB0}" name="Column2" headerRowDxfId="763" dataDxfId="762"/>
    <tableColumn id="3" xr3:uid="{B29C7EDF-7A05-445C-B371-464073E0A4C0}" name="Column3" headerRowDxfId="761" dataDxfId="760"/>
    <tableColumn id="4" xr3:uid="{38902EF5-5FC5-47EF-A50D-1A9C1E0F5327}" name="Column4" headerRowDxfId="759" dataDxfId="758"/>
    <tableColumn id="5" xr3:uid="{C6853B47-40F0-4C74-8550-9157A01D6C3D}" name="Column5" headerRowDxfId="757" dataDxfId="756"/>
    <tableColumn id="6" xr3:uid="{CBD825CC-7162-412D-B5F0-D1118FA4B4CA}" name="Column6" headerRowDxfId="755" dataDxfId="754"/>
    <tableColumn id="7" xr3:uid="{C2B3448A-492C-48E8-84A0-979C94764FBB}" name="Column7" headerRowDxfId="753" dataDxfId="752"/>
    <tableColumn id="8" xr3:uid="{B1EF9F14-4592-4F66-8216-CA7BD819A1DD}" name="Column8" headerRowDxfId="751" dataDxfId="750"/>
    <tableColumn id="9" xr3:uid="{A2AB84A6-B88C-4F5E-88AB-BD7A9800A6A1}" name="Column9" headerRowDxfId="749" dataDxfId="748"/>
    <tableColumn id="10" xr3:uid="{BA4772E0-A1DE-476C-BA94-577B74111665}" name="Column10" headerRowDxfId="747" dataDxfId="746"/>
    <tableColumn id="11" xr3:uid="{798CD253-2FEB-47B1-B36A-C2854CA450CA}" name="Column11" headerRowDxfId="745" dataDxfId="744"/>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9202081-1B23-4345-BBAD-51570A111734}" name="Table268" displayName="Table268" ref="A7:P9" headerRowCount="0" totalsRowShown="0" headerRowDxfId="743" headerRowBorderDxfId="742" tableBorderDxfId="741" totalsRowBorderDxfId="740">
  <tableColumns count="16">
    <tableColumn id="1" xr3:uid="{3CA7294F-D35A-4333-9469-75515D8709D1}" name="Column1" headerRowDxfId="739" dataDxfId="738"/>
    <tableColumn id="2" xr3:uid="{BA5BA5CF-2CCE-4684-84EC-ACE3D179C5F8}" name="Column2" headerRowDxfId="737" dataDxfId="736"/>
    <tableColumn id="3" xr3:uid="{5400FD0B-14FA-42BD-9E7E-C8090763AADF}" name="Column3" headerRowDxfId="735" dataDxfId="734"/>
    <tableColumn id="4" xr3:uid="{CA207108-1159-47A5-ABE0-C206753B17C5}" name="Column4" headerRowDxfId="733" dataDxfId="732"/>
    <tableColumn id="5" xr3:uid="{B5C3503B-6A23-46F9-8D4A-AB3E54E4B33A}" name="Column5" headerRowDxfId="731" dataDxfId="730"/>
    <tableColumn id="6" xr3:uid="{11D00D79-B779-437C-8ABF-F0E67D787F6E}" name="Column6" headerRowDxfId="729" dataDxfId="728"/>
    <tableColumn id="7" xr3:uid="{9F4C32CB-070C-450E-9AF6-DCD166FD8A1B}" name="Column7" headerRowDxfId="727" dataDxfId="726"/>
    <tableColumn id="8" xr3:uid="{BEE1926B-36BE-4382-BF51-6843C7A4C477}" name="Column8" headerRowDxfId="725" dataDxfId="724"/>
    <tableColumn id="9" xr3:uid="{16C16027-A128-4645-A30C-E01EB5617598}" name="Column9" headerRowDxfId="723" dataDxfId="722"/>
    <tableColumn id="10" xr3:uid="{E4E33EC2-96CA-4B0D-9F9D-6BB0C6B97C23}" name="Column10" headerRowDxfId="721" dataDxfId="720"/>
    <tableColumn id="11" xr3:uid="{788D8295-6174-4CFF-8248-4130F593D09D}" name="Column11" headerRowDxfId="719" dataDxfId="718"/>
    <tableColumn id="12" xr3:uid="{2814E31B-A5CC-4D52-B92D-A1E6D636D6D0}" name="Column12" headerRowDxfId="717" dataDxfId="716"/>
    <tableColumn id="13" xr3:uid="{827F1F3F-AB6C-4481-AA7A-5F0F4C656D3A}" name="Column13" headerRowDxfId="715" dataDxfId="714"/>
    <tableColumn id="14" xr3:uid="{DC464131-24E1-4A66-9846-E5F0F5EF7CA1}" name="Column14" headerRowDxfId="713" dataDxfId="712"/>
    <tableColumn id="15" xr3:uid="{50DF8333-B9F9-4FB4-A99F-C0C7C8FD69CF}" name="Column15" headerRowDxfId="711" dataDxfId="710"/>
    <tableColumn id="16" xr3:uid="{29EED489-5F6A-4DDC-9573-F8FDE94F2F1C}" name="Column16" headerRowDxfId="709" dataDxfId="708"/>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513EACA-0E0C-43B3-A3B1-3039EAD18A43}" name="Table379" displayName="Table379" ref="A11:P17" headerRowCount="0" totalsRowShown="0" headerRowDxfId="707" headerRowBorderDxfId="706" tableBorderDxfId="705" totalsRowBorderDxfId="704">
  <tableColumns count="16">
    <tableColumn id="1" xr3:uid="{F1ED80D1-F383-4F80-A35D-24EC8742CC4E}" name="Column1" headerRowDxfId="703" dataDxfId="702"/>
    <tableColumn id="2" xr3:uid="{31174800-45A0-41CD-9A21-E5D2CD4A2767}" name="Column2" headerRowDxfId="701" dataDxfId="700"/>
    <tableColumn id="3" xr3:uid="{E92E3DB7-7443-4233-9D29-7750E3A6DEF3}" name="Column3" headerRowDxfId="699" dataDxfId="698"/>
    <tableColumn id="4" xr3:uid="{85DE3C74-962D-4D5B-A8C8-695A485EAF14}" name="Column4" headerRowDxfId="697" dataDxfId="696"/>
    <tableColumn id="5" xr3:uid="{22055D14-3F76-4652-BB91-E30F9BBADF54}" name="Column5" headerRowDxfId="695" dataDxfId="694"/>
    <tableColumn id="6" xr3:uid="{CD43B532-7CFF-469F-BE58-715BA346DF0F}" name="Column6" headerRowDxfId="693" dataDxfId="692"/>
    <tableColumn id="7" xr3:uid="{5CF7260C-A069-4DB1-9195-05A5D14AE980}" name="Column7" headerRowDxfId="691" dataDxfId="690"/>
    <tableColumn id="8" xr3:uid="{7347CE98-B377-44E6-B71A-E97C4AB73D59}" name="Column8" headerRowDxfId="689" dataDxfId="688"/>
    <tableColumn id="9" xr3:uid="{6EC44F4C-4D1C-418E-88DF-6586A62C2DB1}" name="Column9" headerRowDxfId="687" dataDxfId="686"/>
    <tableColumn id="10" xr3:uid="{5A06BAD9-5EA9-46D2-87AA-1D8CF20C856D}" name="Column10" headerRowDxfId="685" dataDxfId="684"/>
    <tableColumn id="11" xr3:uid="{DEFBCE60-3FE3-4E80-98F4-72AD12A65487}" name="Column11" headerRowDxfId="683" dataDxfId="682"/>
    <tableColumn id="12" xr3:uid="{2F51766D-9BA1-416D-881C-B64D003A14AE}" name="Column12" headerRowDxfId="681" dataDxfId="680"/>
    <tableColumn id="13" xr3:uid="{24FB4A42-4416-4BD7-AFCC-3D671375D21F}" name="Column13" headerRowDxfId="679" dataDxfId="678"/>
    <tableColumn id="14" xr3:uid="{F295E04E-5BA8-448B-8EAA-63AF0AD5BA48}" name="Column14" headerRowDxfId="677" dataDxfId="676"/>
    <tableColumn id="15" xr3:uid="{CC6A098E-9D23-4C04-AC14-7485FE819EBB}" name="Column15" headerRowDxfId="675" dataDxfId="674"/>
    <tableColumn id="16" xr3:uid="{7E5AB15A-056C-4F73-B65D-0019DCBABE80}" name="Column16" headerRowDxfId="673" dataDxfId="672"/>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CBF9F95-DEB3-42A1-BCFF-1F923BE70352}" name="Table26810" displayName="Table26810" ref="A7:P9" headerRowCount="0" totalsRowShown="0" headerRowDxfId="671" headerRowBorderDxfId="670" tableBorderDxfId="669" totalsRowBorderDxfId="668">
  <tableColumns count="16">
    <tableColumn id="1" xr3:uid="{26EC58EB-4355-43A0-86B0-80DCCA34D152}" name="Column1" headerRowDxfId="667" dataDxfId="666"/>
    <tableColumn id="2" xr3:uid="{7D277CD9-FC6A-48E9-90CD-613B406A927D}" name="Column2" headerRowDxfId="665" dataDxfId="664"/>
    <tableColumn id="3" xr3:uid="{CCD51ED3-0FA1-4D99-BD58-E9A3216E587D}" name="Column3" headerRowDxfId="663" dataDxfId="662"/>
    <tableColumn id="4" xr3:uid="{C5BC729D-25E4-486C-BF03-C33E5AC89E0B}" name="Column4" headerRowDxfId="661" dataDxfId="660"/>
    <tableColumn id="5" xr3:uid="{AF2FDC5C-88B0-4C40-BADC-46F9123974D5}" name="Column5" headerRowDxfId="659" dataDxfId="658"/>
    <tableColumn id="6" xr3:uid="{572B2985-2FE1-4F59-814A-8B06645E6004}" name="Column6" headerRowDxfId="657" dataDxfId="656"/>
    <tableColumn id="7" xr3:uid="{62168655-A253-4ADE-A96E-8919827FC2DF}" name="Column7" headerRowDxfId="655" dataDxfId="654"/>
    <tableColumn id="8" xr3:uid="{08805731-4E4C-4631-BB85-D6E7A43CE572}" name="Column8" headerRowDxfId="653" dataDxfId="652"/>
    <tableColumn id="9" xr3:uid="{08CD64CF-E575-409A-B5C8-624A4240C461}" name="Column9" headerRowDxfId="651" dataDxfId="650"/>
    <tableColumn id="10" xr3:uid="{B2951B43-51A5-4FF8-AE25-22C7C707AAF3}" name="Column10" headerRowDxfId="649" dataDxfId="648"/>
    <tableColumn id="11" xr3:uid="{53B4F623-06B6-464E-8EFE-B18A7BF1ED95}" name="Column11" headerRowDxfId="647" dataDxfId="646"/>
    <tableColumn id="12" xr3:uid="{C3356598-2385-4869-A5D9-45B306330030}" name="Column12" headerRowDxfId="645" dataDxfId="644"/>
    <tableColumn id="13" xr3:uid="{1B0CE8EE-9CE2-4EBD-B458-F5C85BCC4D06}" name="Column13" headerRowDxfId="643" dataDxfId="642"/>
    <tableColumn id="14" xr3:uid="{2F90E8C9-EBF8-4B3E-9487-22352ED28C45}" name="Column14" headerRowDxfId="641" dataDxfId="640"/>
    <tableColumn id="15" xr3:uid="{C708CEB9-161A-4714-A424-BFB39CE8C272}" name="Column15" headerRowDxfId="639" dataDxfId="638"/>
    <tableColumn id="16" xr3:uid="{CC14A1CA-B7A9-40AC-8931-56A0A5C10568}" name="Column16" headerRowDxfId="637" dataDxfId="63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24228FC-F2AA-491A-9E95-B1A1EFD88439}" name="Table37911" displayName="Table37911" ref="A11:P17" headerRowCount="0" totalsRowShown="0" headerRowDxfId="635" headerRowBorderDxfId="634" tableBorderDxfId="633" totalsRowBorderDxfId="632">
  <tableColumns count="16">
    <tableColumn id="1" xr3:uid="{DF857EFB-9F25-4F7A-AD2C-F4C5F24A0FC5}" name="Column1" headerRowDxfId="631" dataDxfId="630"/>
    <tableColumn id="2" xr3:uid="{BDEE1481-B02D-4AA6-9CE7-27EDBFA65749}" name="Column2" headerRowDxfId="629" dataDxfId="628"/>
    <tableColumn id="3" xr3:uid="{38F0289B-3688-4FA9-B928-0763E2B69669}" name="Column3" headerRowDxfId="627" dataDxfId="626"/>
    <tableColumn id="4" xr3:uid="{4C691C1D-2D12-407E-B5C8-220A747A72BB}" name="Column4" headerRowDxfId="625" dataDxfId="624"/>
    <tableColumn id="5" xr3:uid="{B6AB1F0E-1370-44F4-8E1F-B31C33CBD144}" name="Column5" headerRowDxfId="623" dataDxfId="622"/>
    <tableColumn id="6" xr3:uid="{6C6561DE-768D-4999-BDD1-49967E98C043}" name="Column6" headerRowDxfId="621" dataDxfId="620"/>
    <tableColumn id="7" xr3:uid="{06AA41F0-9112-4AD4-A4E7-1AA6F1090A10}" name="Column7" headerRowDxfId="619" dataDxfId="618"/>
    <tableColumn id="8" xr3:uid="{2426F5A1-445C-473A-AE73-87F7AF81D728}" name="Column8" headerRowDxfId="617" dataDxfId="616"/>
    <tableColumn id="9" xr3:uid="{D2313F74-F118-4ADA-958F-55DCC0591C7F}" name="Column9" headerRowDxfId="615" dataDxfId="614"/>
    <tableColumn id="10" xr3:uid="{25F90B9F-D0FF-4B1C-A44B-367127E840B9}" name="Column10" headerRowDxfId="613" dataDxfId="612"/>
    <tableColumn id="11" xr3:uid="{074BA853-B346-4446-ACA2-63A6E09F910B}" name="Column11" headerRowDxfId="611" dataDxfId="610"/>
    <tableColumn id="12" xr3:uid="{F60297E7-7A43-42C3-BE66-E540BD98A1C0}" name="Column12" headerRowDxfId="609" dataDxfId="608"/>
    <tableColumn id="13" xr3:uid="{D1845E5E-2565-471B-B915-D147BDE56D11}" name="Column13" headerRowDxfId="607" dataDxfId="606"/>
    <tableColumn id="14" xr3:uid="{C9E826F4-4093-4AD9-9516-5A8DE6CABBA7}" name="Column14" headerRowDxfId="605" dataDxfId="604"/>
    <tableColumn id="15" xr3:uid="{0FB98166-7C12-403C-8C8A-FBE49D96EA9D}" name="Column15" headerRowDxfId="603" dataDxfId="602"/>
    <tableColumn id="16" xr3:uid="{EE609C5E-11D2-4F2B-AEBA-5964CF224F46}" name="Column16" headerRowDxfId="601" dataDxfId="600"/>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52EE32E-A9FE-4C28-B76B-7EE1F2C64137}" name="Table26810121820" displayName="Table26810121820" ref="A7:Y9" headerRowCount="0" totalsRowShown="0" headerRowDxfId="599" headerRowBorderDxfId="598" tableBorderDxfId="597" totalsRowBorderDxfId="596">
  <tableColumns count="25">
    <tableColumn id="1" xr3:uid="{C1B9E6B5-F3F3-4596-9D3F-4615CF2B32E6}" name="Column1" headerRowDxfId="595" dataDxfId="594"/>
    <tableColumn id="2" xr3:uid="{19599661-F669-4EF0-84D9-D192459E59FA}" name="Column2" headerRowDxfId="593" dataDxfId="592"/>
    <tableColumn id="3" xr3:uid="{72618E90-3E6B-4949-99AE-1C93305415E9}" name="Column3" headerRowDxfId="591" dataDxfId="590"/>
    <tableColumn id="4" xr3:uid="{47616C0E-5D2D-4701-B342-099B82A4BE84}" name="Column4" headerRowDxfId="589" dataDxfId="588"/>
    <tableColumn id="5" xr3:uid="{9680EA19-029A-41CF-9C9A-43C87C459598}" name="Column5" headerRowDxfId="587" dataDxfId="586"/>
    <tableColumn id="6" xr3:uid="{3F9EA961-4DF3-43EB-884C-4DD3977C614B}" name="Column6" headerRowDxfId="585" dataDxfId="584"/>
    <tableColumn id="7" xr3:uid="{64B2053D-7827-404F-B1BC-3C26EF40739B}" name="Column7" headerRowDxfId="583" dataDxfId="582"/>
    <tableColumn id="8" xr3:uid="{549FB72E-4683-4CB7-96F1-CEA1021F26F0}" name="Column8" headerRowDxfId="581" dataDxfId="580"/>
    <tableColumn id="9" xr3:uid="{1ABC4B68-07B1-4EB5-A699-485B05BAE439}" name="Column9" headerRowDxfId="579" dataDxfId="578"/>
    <tableColumn id="10" xr3:uid="{D6F216EA-A867-4566-97F9-8DB7C4B87283}" name="Column10" headerRowDxfId="577" dataDxfId="576"/>
    <tableColumn id="11" xr3:uid="{3E228CBD-68AF-402D-BD87-4E4283118481}" name="Column11" headerRowDxfId="575" dataDxfId="574"/>
    <tableColumn id="12" xr3:uid="{C7526521-929B-4D1A-BF50-7173D99E0AD2}" name="Column12" headerRowDxfId="573" dataDxfId="572"/>
    <tableColumn id="13" xr3:uid="{62E93CB3-266D-460E-B5F9-9CA8DD89ADFD}" name="Column13" headerRowDxfId="571" dataDxfId="570"/>
    <tableColumn id="14" xr3:uid="{C28819FB-CE1C-4816-B80D-2D1DCF495679}" name="Column14" headerRowDxfId="569" dataDxfId="568"/>
    <tableColumn id="15" xr3:uid="{B9ACE87D-92F6-4AB9-8B25-F2230F379121}" name="Column15" headerRowDxfId="567" dataDxfId="566"/>
    <tableColumn id="16" xr3:uid="{00752539-9F4B-45C4-96FE-68746F47B911}" name="Column16" headerRowDxfId="565" dataDxfId="564"/>
    <tableColumn id="17" xr3:uid="{5CC3CF65-2575-43F7-A618-DBDEF2431637}" name="Column17" headerRowDxfId="563" dataDxfId="562"/>
    <tableColumn id="18" xr3:uid="{55754D9B-4FF3-4249-9520-5E40A828CBA8}" name="Column18" headerRowDxfId="561" dataDxfId="560"/>
    <tableColumn id="19" xr3:uid="{FB138151-F909-480F-9FDC-EAD24CB82381}" name="Column19" headerRowDxfId="559" dataDxfId="558"/>
    <tableColumn id="20" xr3:uid="{82063F67-494F-4A52-9260-8DADB0DBA334}" name="Column20" headerRowDxfId="557" dataDxfId="556"/>
    <tableColumn id="21" xr3:uid="{E05D41F6-8C34-4B46-A21B-E74ACC747138}" name="Column21" headerRowDxfId="555" dataDxfId="554"/>
    <tableColumn id="22" xr3:uid="{A0FA40F7-FE91-4EF8-95BE-50F93C129354}" name="Column22" headerRowDxfId="553" dataDxfId="552"/>
    <tableColumn id="23" xr3:uid="{7188F25E-BC22-4BFF-B47E-EF8DD534512A}" name="Column23" headerRowDxfId="551" dataDxfId="550"/>
    <tableColumn id="24" xr3:uid="{19A760F8-AA32-4276-872F-3103AC884E58}" name="Column24" headerRowDxfId="549" dataDxfId="548"/>
    <tableColumn id="25" xr3:uid="{C5E1D1FE-8029-4770-A77A-EE2E9FDAA63C}" name="Column25" headerRowDxfId="547" dataDxfId="546"/>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table" Target="../tables/table23.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abSelected="1" zoomScale="90" zoomScaleNormal="90" workbookViewId="0"/>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75BB4-9A19-4AEF-A367-047C3E468591}">
  <dimension ref="A1:O16"/>
  <sheetViews>
    <sheetView zoomScale="85" zoomScaleNormal="85" workbookViewId="0">
      <selection activeCell="I36" sqref="I36"/>
    </sheetView>
  </sheetViews>
  <sheetFormatPr defaultColWidth="12.140625" defaultRowHeight="15" x14ac:dyDescent="0.25"/>
  <cols>
    <col min="1" max="1" width="15.7109375" style="2" customWidth="1"/>
  </cols>
  <sheetData>
    <row r="1" spans="1:15" ht="23.25" customHeight="1" thickBot="1" x14ac:dyDescent="0.35">
      <c r="A1" s="48" t="s">
        <v>0</v>
      </c>
      <c r="B1" s="49"/>
      <c r="C1" s="49"/>
      <c r="D1" s="49"/>
      <c r="E1" s="49"/>
      <c r="F1" s="49"/>
      <c r="G1" s="49"/>
      <c r="H1" s="49"/>
      <c r="I1" s="49"/>
      <c r="J1" s="49"/>
      <c r="K1" s="50"/>
    </row>
    <row r="2" spans="1:15" ht="15.95" customHeight="1" thickBot="1" x14ac:dyDescent="0.3">
      <c r="A2" s="55" t="s">
        <v>1</v>
      </c>
      <c r="B2" s="55"/>
      <c r="C2" s="55"/>
      <c r="D2" s="55"/>
      <c r="E2" s="51" t="s">
        <v>47</v>
      </c>
      <c r="F2" s="51"/>
      <c r="G2" s="51"/>
      <c r="H2" s="51"/>
      <c r="I2" s="51"/>
      <c r="J2" s="51"/>
      <c r="K2" s="51"/>
    </row>
    <row r="3" spans="1:15" ht="30.75" customHeight="1" thickBot="1" x14ac:dyDescent="0.3">
      <c r="A3" s="55" t="s">
        <v>3</v>
      </c>
      <c r="B3" s="55"/>
      <c r="C3" s="55"/>
      <c r="D3" s="55"/>
      <c r="E3" s="59" t="s">
        <v>136</v>
      </c>
      <c r="F3" s="59"/>
      <c r="G3" s="59"/>
      <c r="H3" s="59"/>
      <c r="I3" s="59"/>
      <c r="J3" s="59"/>
      <c r="K3" s="59"/>
    </row>
    <row r="4" spans="1:15" ht="15.95" customHeight="1" thickBot="1" x14ac:dyDescent="0.3">
      <c r="A4" s="55" t="s">
        <v>4</v>
      </c>
      <c r="B4" s="55"/>
      <c r="C4" s="55"/>
      <c r="D4" s="55"/>
      <c r="E4" s="52">
        <v>249.19414699999999</v>
      </c>
      <c r="F4" s="52"/>
      <c r="G4" s="52"/>
      <c r="H4" s="52"/>
      <c r="I4" s="52"/>
      <c r="J4" s="52"/>
      <c r="K4" s="52"/>
    </row>
    <row r="5" spans="1:15" ht="15.75" thickBot="1" x14ac:dyDescent="0.3">
      <c r="A5" s="54" t="s">
        <v>21</v>
      </c>
      <c r="B5" s="54"/>
      <c r="C5" s="54"/>
      <c r="D5" s="54"/>
      <c r="E5" s="53">
        <v>59150</v>
      </c>
      <c r="F5" s="51"/>
      <c r="G5" s="51"/>
      <c r="H5" s="51"/>
      <c r="I5" s="51"/>
      <c r="J5" s="51"/>
      <c r="K5" s="51"/>
    </row>
    <row r="6" spans="1:15" ht="15.95" customHeight="1" thickBot="1" x14ac:dyDescent="0.3">
      <c r="A6" s="55" t="s">
        <v>6</v>
      </c>
      <c r="B6" s="55"/>
      <c r="C6" s="55"/>
      <c r="D6" s="55"/>
      <c r="E6" s="51" t="s">
        <v>20</v>
      </c>
      <c r="F6" s="51"/>
      <c r="G6" s="51"/>
      <c r="H6" s="51"/>
      <c r="I6" s="51"/>
      <c r="J6" s="51"/>
      <c r="K6" s="51"/>
    </row>
    <row r="7" spans="1:15" ht="30.95" customHeight="1" thickBot="1" x14ac:dyDescent="0.3">
      <c r="A7" s="3" t="s">
        <v>8</v>
      </c>
      <c r="B7" s="24">
        <v>59150</v>
      </c>
      <c r="C7" s="24"/>
      <c r="D7" s="24"/>
      <c r="E7" s="24">
        <v>72299</v>
      </c>
      <c r="F7" s="24"/>
      <c r="G7" s="24"/>
      <c r="H7" s="24"/>
      <c r="I7" s="24"/>
      <c r="J7" s="24"/>
      <c r="K7" s="24"/>
      <c r="O7" s="27"/>
    </row>
    <row r="8" spans="1:15" ht="30.95" customHeight="1" thickBot="1" x14ac:dyDescent="0.3">
      <c r="A8" s="3" t="s">
        <v>9</v>
      </c>
      <c r="B8" s="10">
        <v>205.81218179999999</v>
      </c>
      <c r="C8" s="10"/>
      <c r="D8" s="10"/>
      <c r="E8" s="10">
        <v>249.19414699999999</v>
      </c>
      <c r="F8" s="10"/>
      <c r="G8" s="10"/>
      <c r="H8" s="10"/>
      <c r="I8" s="10"/>
      <c r="J8" s="10"/>
      <c r="K8" s="11"/>
    </row>
    <row r="9" spans="1:15" ht="30.95" customHeight="1" thickBot="1" x14ac:dyDescent="0.3">
      <c r="A9" s="4" t="s">
        <v>10</v>
      </c>
      <c r="B9" s="21">
        <v>60246</v>
      </c>
      <c r="C9" s="21">
        <v>63898</v>
      </c>
      <c r="D9" s="21">
        <v>67551</v>
      </c>
      <c r="E9" s="21">
        <v>73394</v>
      </c>
      <c r="F9" s="21">
        <v>77046</v>
      </c>
      <c r="G9" s="21">
        <v>80699</v>
      </c>
      <c r="H9" s="21"/>
      <c r="I9" s="21"/>
      <c r="J9" s="21"/>
      <c r="K9" s="21"/>
    </row>
    <row r="10" spans="1:15" ht="30.75" thickBot="1" x14ac:dyDescent="0.3">
      <c r="A10" s="19" t="s">
        <v>11</v>
      </c>
      <c r="B10" s="56" t="s">
        <v>12</v>
      </c>
      <c r="C10" s="57"/>
      <c r="D10" s="57"/>
      <c r="E10" s="57"/>
      <c r="F10" s="57"/>
      <c r="G10" s="57"/>
      <c r="H10" s="57"/>
      <c r="I10" s="57"/>
      <c r="J10" s="57"/>
      <c r="K10" s="58"/>
    </row>
    <row r="11" spans="1:15" ht="15.75" thickBot="1" x14ac:dyDescent="0.3">
      <c r="A11" s="5" t="s">
        <v>22</v>
      </c>
      <c r="B11" s="16">
        <v>205.81218179999999</v>
      </c>
      <c r="C11" s="16"/>
      <c r="D11" s="16"/>
      <c r="E11" s="16">
        <v>249.19414699999999</v>
      </c>
      <c r="F11" s="16"/>
      <c r="G11" s="16"/>
      <c r="H11" s="16"/>
      <c r="I11" s="16"/>
      <c r="J11" s="16"/>
      <c r="K11" s="20"/>
    </row>
    <row r="12" spans="1:15" ht="15.75" thickBot="1" x14ac:dyDescent="0.3">
      <c r="A12" s="5" t="s">
        <v>14</v>
      </c>
      <c r="B12" s="14">
        <v>205.81218179999999</v>
      </c>
      <c r="C12" s="14"/>
      <c r="D12" s="14"/>
      <c r="E12" s="14">
        <v>249.19414699999999</v>
      </c>
      <c r="F12" s="14"/>
      <c r="G12" s="14"/>
      <c r="H12" s="14"/>
      <c r="I12" s="14"/>
      <c r="J12" s="14"/>
      <c r="K12" s="15"/>
    </row>
    <row r="13" spans="1:15" ht="15.75" thickBot="1" x14ac:dyDescent="0.3">
      <c r="A13" s="5" t="s">
        <v>23</v>
      </c>
      <c r="B13" s="14">
        <v>205.81218179999999</v>
      </c>
      <c r="C13" s="14"/>
      <c r="D13" s="14"/>
      <c r="E13" s="14">
        <v>249.19414699999999</v>
      </c>
      <c r="F13" s="14"/>
      <c r="G13" s="14"/>
      <c r="H13" s="14"/>
      <c r="I13" s="14"/>
      <c r="J13" s="14"/>
      <c r="K13" s="15"/>
    </row>
    <row r="14" spans="1:15" ht="15.75" thickBot="1" x14ac:dyDescent="0.3">
      <c r="A14" s="5" t="s">
        <v>24</v>
      </c>
      <c r="B14" s="14">
        <v>205.81218179999999</v>
      </c>
      <c r="C14" s="14"/>
      <c r="D14" s="14"/>
      <c r="E14" s="14">
        <v>249.19414699999999</v>
      </c>
      <c r="F14" s="14"/>
      <c r="G14" s="14"/>
      <c r="H14" s="14"/>
      <c r="I14" s="14"/>
      <c r="J14" s="14"/>
      <c r="K14" s="15"/>
    </row>
    <row r="15" spans="1:15" ht="15.75" thickBot="1" x14ac:dyDescent="0.3">
      <c r="A15" s="6" t="s">
        <v>25</v>
      </c>
      <c r="B15" s="17"/>
      <c r="C15" s="17">
        <v>205.81218179999999</v>
      </c>
      <c r="D15" s="17"/>
      <c r="E15" s="17"/>
      <c r="F15" s="17">
        <v>249.19414699999999</v>
      </c>
      <c r="G15" s="17"/>
      <c r="H15" s="17"/>
      <c r="I15" s="17"/>
      <c r="J15" s="17"/>
      <c r="K15" s="18"/>
    </row>
    <row r="16" spans="1:15" x14ac:dyDescent="0.25">
      <c r="A16" s="6" t="s">
        <v>26</v>
      </c>
      <c r="B16" s="17"/>
      <c r="C16" s="17"/>
      <c r="D16" s="17">
        <v>205.81218179999999</v>
      </c>
      <c r="E16" s="17"/>
      <c r="F16" s="17"/>
      <c r="G16" s="17">
        <v>249.19414699999999</v>
      </c>
      <c r="H16" s="17"/>
      <c r="I16" s="17"/>
      <c r="J16" s="17"/>
      <c r="K16" s="17"/>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7" priority="2" operator="containsText" text="10/12/xxxx">
      <formula>NOT(ISERROR(SEARCH("10/12/xxxx",B7)))</formula>
    </cfRule>
  </conditionalFormatting>
  <conditionalFormatting sqref="B9:K9">
    <cfRule type="containsText" dxfId="6"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6" xr:uid="{E24B007A-5079-47BB-B73E-7A1B7D5CA98F}"/>
    <dataValidation allowBlank="1" showInputMessage="1" showErrorMessage="1" promptTitle="Insert Date" prompt="Please insert the date the area is available for rehabilitation" sqref="B7:K7" xr:uid="{5719E507-74FF-43A5-A7E6-3D3A875FB193}"/>
    <dataValidation allowBlank="1" showInputMessage="1" showErrorMessage="1" promptTitle="Insert Date" prompt="Please insert the data the milestone is to be completed by" sqref="B9:K9" xr:uid="{50EBEDF5-78D5-4CDA-B5AD-DC80C38C940C}"/>
    <dataValidation allowBlank="1" showInputMessage="1" showErrorMessage="1" promptTitle="Insert Area (ha)" prompt="Please insert the cumulative area available in hectares (ha)" sqref="B8:K8" xr:uid="{92DF9EC1-FC69-4E18-BE5A-F6AC824D7BCC}"/>
    <dataValidation allowBlank="1" showInputMessage="1" showErrorMessage="1" promptTitle="Insert Area (ha)" prompt="Please insert the cumulative area achieved in hectares (ha) as required" sqref="B11:K16" xr:uid="{11FEEB9B-9C04-4571-A0DA-3E2960E2570D}"/>
    <dataValidation allowBlank="1" showInputMessage="1" showErrorMessage="1" prompt="Please input the correct Rehabilitation Area number (RA#)" sqref="E2:K2" xr:uid="{D777F1CB-39FC-410F-B9C4-61E239EDF841}"/>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8D055-EF29-448D-ABCB-2D327FD2D731}">
  <dimension ref="A1:K16"/>
  <sheetViews>
    <sheetView zoomScale="85" zoomScaleNormal="85" workbookViewId="0">
      <selection activeCell="I36" sqref="I36"/>
    </sheetView>
  </sheetViews>
  <sheetFormatPr defaultColWidth="12.140625" defaultRowHeight="15" x14ac:dyDescent="0.25"/>
  <cols>
    <col min="1" max="1" width="15.7109375" style="2" customWidth="1"/>
  </cols>
  <sheetData>
    <row r="1" spans="1:11" ht="23.25" customHeight="1" thickBot="1" x14ac:dyDescent="0.35">
      <c r="A1" s="48" t="s">
        <v>0</v>
      </c>
      <c r="B1" s="49"/>
      <c r="C1" s="49"/>
      <c r="D1" s="49"/>
      <c r="E1" s="49"/>
      <c r="F1" s="49"/>
      <c r="G1" s="49"/>
      <c r="H1" s="49"/>
      <c r="I1" s="49"/>
      <c r="J1" s="49"/>
      <c r="K1" s="50"/>
    </row>
    <row r="2" spans="1:11" ht="15.95" customHeight="1" thickBot="1" x14ac:dyDescent="0.3">
      <c r="A2" s="55" t="s">
        <v>1</v>
      </c>
      <c r="B2" s="55"/>
      <c r="C2" s="55"/>
      <c r="D2" s="55"/>
      <c r="E2" s="51" t="s">
        <v>48</v>
      </c>
      <c r="F2" s="51"/>
      <c r="G2" s="51"/>
      <c r="H2" s="51"/>
      <c r="I2" s="51"/>
      <c r="J2" s="51"/>
      <c r="K2" s="51"/>
    </row>
    <row r="3" spans="1:11" ht="31.5" customHeight="1" thickBot="1" x14ac:dyDescent="0.3">
      <c r="A3" s="55" t="s">
        <v>3</v>
      </c>
      <c r="B3" s="55"/>
      <c r="C3" s="55"/>
      <c r="D3" s="55"/>
      <c r="E3" s="59" t="s">
        <v>137</v>
      </c>
      <c r="F3" s="59"/>
      <c r="G3" s="59"/>
      <c r="H3" s="59"/>
      <c r="I3" s="59"/>
      <c r="J3" s="59"/>
      <c r="K3" s="59"/>
    </row>
    <row r="4" spans="1:11" ht="15.95" customHeight="1" thickBot="1" x14ac:dyDescent="0.3">
      <c r="A4" s="55" t="s">
        <v>4</v>
      </c>
      <c r="B4" s="55"/>
      <c r="C4" s="55"/>
      <c r="D4" s="55"/>
      <c r="E4" s="52">
        <v>434.08728100000002</v>
      </c>
      <c r="F4" s="52"/>
      <c r="G4" s="52"/>
      <c r="H4" s="52"/>
      <c r="I4" s="52"/>
      <c r="J4" s="52"/>
      <c r="K4" s="52"/>
    </row>
    <row r="5" spans="1:11" ht="15.75" thickBot="1" x14ac:dyDescent="0.3">
      <c r="A5" s="54" t="s">
        <v>21</v>
      </c>
      <c r="B5" s="54"/>
      <c r="C5" s="54"/>
      <c r="D5" s="54"/>
      <c r="E5" s="53">
        <v>59150</v>
      </c>
      <c r="F5" s="51"/>
      <c r="G5" s="51"/>
      <c r="H5" s="51"/>
      <c r="I5" s="51"/>
      <c r="J5" s="51"/>
      <c r="K5" s="51"/>
    </row>
    <row r="6" spans="1:11" ht="15.95" customHeight="1" thickBot="1" x14ac:dyDescent="0.3">
      <c r="A6" s="55" t="s">
        <v>6</v>
      </c>
      <c r="B6" s="55"/>
      <c r="C6" s="55"/>
      <c r="D6" s="55"/>
      <c r="E6" s="51" t="s">
        <v>28</v>
      </c>
      <c r="F6" s="51"/>
      <c r="G6" s="51"/>
      <c r="H6" s="51"/>
      <c r="I6" s="51"/>
      <c r="J6" s="51"/>
      <c r="K6" s="51"/>
    </row>
    <row r="7" spans="1:11" ht="30.95" customHeight="1" thickBot="1" x14ac:dyDescent="0.3">
      <c r="A7" s="3" t="s">
        <v>8</v>
      </c>
      <c r="B7" s="24">
        <v>59150</v>
      </c>
      <c r="C7" s="24"/>
      <c r="D7" s="24"/>
      <c r="E7" s="24">
        <v>72299</v>
      </c>
      <c r="F7" s="24"/>
      <c r="G7" s="24"/>
      <c r="H7" s="24"/>
      <c r="I7" s="24"/>
      <c r="J7" s="24"/>
      <c r="K7" s="24"/>
    </row>
    <row r="8" spans="1:11" ht="30.95" customHeight="1" thickBot="1" x14ac:dyDescent="0.3">
      <c r="A8" s="3" t="s">
        <v>9</v>
      </c>
      <c r="B8" s="10">
        <v>405.65087769999997</v>
      </c>
      <c r="C8" s="10"/>
      <c r="D8" s="10"/>
      <c r="E8" s="10">
        <v>434.08728100000002</v>
      </c>
      <c r="F8" s="10"/>
      <c r="G8" s="10"/>
      <c r="H8" s="10"/>
      <c r="I8" s="10"/>
      <c r="J8" s="10"/>
      <c r="K8" s="11"/>
    </row>
    <row r="9" spans="1:11" ht="30.95" customHeight="1" thickBot="1" x14ac:dyDescent="0.3">
      <c r="A9" s="4" t="s">
        <v>10</v>
      </c>
      <c r="B9" s="21">
        <v>60976</v>
      </c>
      <c r="C9" s="21">
        <v>64629</v>
      </c>
      <c r="D9" s="21">
        <v>66455</v>
      </c>
      <c r="E9" s="21">
        <v>74124</v>
      </c>
      <c r="F9" s="21">
        <v>77777</v>
      </c>
      <c r="G9" s="21">
        <v>79603</v>
      </c>
      <c r="H9" s="21"/>
      <c r="I9" s="21"/>
      <c r="J9" s="21"/>
      <c r="K9" s="21"/>
    </row>
    <row r="10" spans="1:11" ht="30.75" thickBot="1" x14ac:dyDescent="0.3">
      <c r="A10" s="19" t="s">
        <v>11</v>
      </c>
      <c r="B10" s="56" t="s">
        <v>12</v>
      </c>
      <c r="C10" s="57"/>
      <c r="D10" s="57"/>
      <c r="E10" s="57"/>
      <c r="F10" s="57"/>
      <c r="G10" s="57"/>
      <c r="H10" s="57"/>
      <c r="I10" s="57"/>
      <c r="J10" s="57"/>
      <c r="K10" s="58"/>
    </row>
    <row r="11" spans="1:11" ht="15.75" thickBot="1" x14ac:dyDescent="0.3">
      <c r="A11" s="19" t="s">
        <v>22</v>
      </c>
      <c r="B11" s="14">
        <v>405.65087769999997</v>
      </c>
      <c r="C11" s="14"/>
      <c r="D11" s="14"/>
      <c r="E11" s="14">
        <v>434.08728100000002</v>
      </c>
      <c r="F11" s="14"/>
      <c r="G11" s="14"/>
      <c r="H11" s="14"/>
      <c r="I11" s="14"/>
      <c r="J11" s="14"/>
      <c r="K11" s="14"/>
    </row>
    <row r="12" spans="1:11" ht="15.75" thickBot="1" x14ac:dyDescent="0.3">
      <c r="A12" s="19" t="s">
        <v>14</v>
      </c>
      <c r="B12" s="16">
        <v>405.65087769999997</v>
      </c>
      <c r="C12" s="16"/>
      <c r="D12" s="16"/>
      <c r="E12" s="16">
        <v>434.08728100000002</v>
      </c>
      <c r="F12" s="16"/>
      <c r="G12" s="16"/>
      <c r="H12" s="16"/>
      <c r="I12" s="16"/>
      <c r="J12" s="16"/>
      <c r="K12" s="16"/>
    </row>
    <row r="13" spans="1:11" ht="15.75" thickBot="1" x14ac:dyDescent="0.3">
      <c r="A13" s="19" t="s">
        <v>29</v>
      </c>
      <c r="B13" s="16">
        <v>405.65087769999997</v>
      </c>
      <c r="C13" s="16"/>
      <c r="D13" s="16"/>
      <c r="E13" s="16">
        <v>434.08728100000002</v>
      </c>
      <c r="F13" s="16"/>
      <c r="G13" s="16"/>
      <c r="H13" s="16"/>
      <c r="I13" s="16"/>
      <c r="J13" s="16"/>
      <c r="K13" s="16"/>
    </row>
    <row r="14" spans="1:11" ht="15.75" thickBot="1" x14ac:dyDescent="0.3">
      <c r="A14" s="45" t="s">
        <v>30</v>
      </c>
      <c r="B14" s="16">
        <v>405.65087769999997</v>
      </c>
      <c r="C14" s="16"/>
      <c r="D14" s="16"/>
      <c r="E14" s="16">
        <v>434.08728100000002</v>
      </c>
      <c r="F14" s="16"/>
      <c r="G14" s="16"/>
      <c r="H14" s="16"/>
      <c r="I14" s="16"/>
      <c r="J14" s="16"/>
      <c r="K14" s="16"/>
    </row>
    <row r="15" spans="1:11" ht="15.75" thickBot="1" x14ac:dyDescent="0.3">
      <c r="A15" s="45" t="s">
        <v>31</v>
      </c>
      <c r="B15" s="14"/>
      <c r="C15" s="14">
        <v>405.65087769999997</v>
      </c>
      <c r="D15" s="14"/>
      <c r="E15" s="14"/>
      <c r="F15" s="14">
        <v>434.08728100000002</v>
      </c>
      <c r="G15" s="14"/>
      <c r="H15" s="14"/>
      <c r="I15" s="14"/>
      <c r="J15" s="14"/>
      <c r="K15" s="14"/>
    </row>
    <row r="16" spans="1:11" ht="15.75" thickBot="1" x14ac:dyDescent="0.3">
      <c r="A16" s="45" t="s">
        <v>32</v>
      </c>
      <c r="B16" s="14"/>
      <c r="C16" s="14"/>
      <c r="D16" s="14">
        <v>405.65087769999997</v>
      </c>
      <c r="E16" s="14"/>
      <c r="F16" s="14"/>
      <c r="G16" s="14">
        <v>434.08728100000002</v>
      </c>
      <c r="H16" s="14"/>
      <c r="I16" s="14"/>
      <c r="J16" s="14"/>
      <c r="K16"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5" priority="2" operator="containsText" text="10/12/xxxx">
      <formula>NOT(ISERROR(SEARCH("10/12/xxxx",B7)))</formula>
    </cfRule>
  </conditionalFormatting>
  <conditionalFormatting sqref="B9:K9">
    <cfRule type="containsText" dxfId="4"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4:A16" xr:uid="{0B9F3E68-0A45-49B7-9DDB-C0FF3634CF75}"/>
    <dataValidation allowBlank="1" showInputMessage="1" showErrorMessage="1" promptTitle="Insert Date" prompt="Please insert the date the area is available for rehabilitation" sqref="B7:K7" xr:uid="{5ED02627-EFFF-4FE2-8D7B-8035803B7ACE}"/>
    <dataValidation allowBlank="1" showInputMessage="1" showErrorMessage="1" promptTitle="Insert Date" prompt="Please insert the data the milestone is to be completed by" sqref="B9:K9" xr:uid="{88C001CE-ECD3-4D13-AA05-A2D5AED9C04C}"/>
    <dataValidation allowBlank="1" showInputMessage="1" showErrorMessage="1" promptTitle="Insert Area (ha)" prompt="Please insert the cumulative area available in hectares (ha)" sqref="B8:K8" xr:uid="{E4304509-C67D-4F0E-8B89-55027BA4C019}"/>
    <dataValidation allowBlank="1" showInputMessage="1" showErrorMessage="1" promptTitle="Insert Area (ha)" prompt="Please insert the cumulative area achieved in hectares (ha) as required" sqref="B14:K16" xr:uid="{E67C37A8-13F7-4C73-B258-B46D8D30F01E}"/>
    <dataValidation allowBlank="1" showInputMessage="1" showErrorMessage="1" prompt="Please input the correct Rehabilitation Area number (RA#)" sqref="E2:K2" xr:uid="{73077C34-522B-4120-A930-85C640C18A36}"/>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F497-3222-444B-80BE-D087C49E4537}">
  <dimension ref="A1:K16"/>
  <sheetViews>
    <sheetView zoomScale="85" zoomScaleNormal="85" workbookViewId="0">
      <selection activeCell="M23" sqref="M23"/>
    </sheetView>
  </sheetViews>
  <sheetFormatPr defaultColWidth="12.140625" defaultRowHeight="15" x14ac:dyDescent="0.25"/>
  <cols>
    <col min="1" max="1" width="15.7109375" style="2" customWidth="1"/>
  </cols>
  <sheetData>
    <row r="1" spans="1:11" ht="23.25" customHeight="1" thickBot="1" x14ac:dyDescent="0.35">
      <c r="A1" s="48" t="s">
        <v>0</v>
      </c>
      <c r="B1" s="49"/>
      <c r="C1" s="49"/>
      <c r="D1" s="49"/>
      <c r="E1" s="49"/>
      <c r="F1" s="49"/>
      <c r="G1" s="49"/>
      <c r="H1" s="49"/>
      <c r="I1" s="49"/>
      <c r="J1" s="49"/>
      <c r="K1" s="50"/>
    </row>
    <row r="2" spans="1:11" ht="15.95" customHeight="1" thickBot="1" x14ac:dyDescent="0.3">
      <c r="A2" s="55" t="s">
        <v>1</v>
      </c>
      <c r="B2" s="55"/>
      <c r="C2" s="55"/>
      <c r="D2" s="55"/>
      <c r="E2" s="51" t="s">
        <v>49</v>
      </c>
      <c r="F2" s="51"/>
      <c r="G2" s="51"/>
      <c r="H2" s="51"/>
      <c r="I2" s="51"/>
      <c r="J2" s="51"/>
      <c r="K2" s="51"/>
    </row>
    <row r="3" spans="1:11" ht="31.5" customHeight="1" thickBot="1" x14ac:dyDescent="0.3">
      <c r="A3" s="55" t="s">
        <v>3</v>
      </c>
      <c r="B3" s="55"/>
      <c r="C3" s="55"/>
      <c r="D3" s="55"/>
      <c r="E3" s="59" t="s">
        <v>137</v>
      </c>
      <c r="F3" s="59"/>
      <c r="G3" s="59"/>
      <c r="H3" s="59"/>
      <c r="I3" s="59"/>
      <c r="J3" s="59"/>
      <c r="K3" s="59"/>
    </row>
    <row r="4" spans="1:11" ht="15.95" customHeight="1" thickBot="1" x14ac:dyDescent="0.3">
      <c r="A4" s="55" t="s">
        <v>4</v>
      </c>
      <c r="B4" s="55"/>
      <c r="C4" s="55"/>
      <c r="D4" s="55"/>
      <c r="E4" s="52">
        <v>2079.215792</v>
      </c>
      <c r="F4" s="52"/>
      <c r="G4" s="52"/>
      <c r="H4" s="52"/>
      <c r="I4" s="52"/>
      <c r="J4" s="52"/>
      <c r="K4" s="52"/>
    </row>
    <row r="5" spans="1:11" ht="15.75" thickBot="1" x14ac:dyDescent="0.3">
      <c r="A5" s="54" t="s">
        <v>21</v>
      </c>
      <c r="B5" s="54"/>
      <c r="C5" s="54"/>
      <c r="D5" s="54"/>
      <c r="E5" s="53">
        <v>59150</v>
      </c>
      <c r="F5" s="51"/>
      <c r="G5" s="51"/>
      <c r="H5" s="51"/>
      <c r="I5" s="51"/>
      <c r="J5" s="51"/>
      <c r="K5" s="51"/>
    </row>
    <row r="6" spans="1:11" ht="15.95" customHeight="1" thickBot="1" x14ac:dyDescent="0.3">
      <c r="A6" s="55" t="s">
        <v>6</v>
      </c>
      <c r="B6" s="55"/>
      <c r="C6" s="55"/>
      <c r="D6" s="55"/>
      <c r="E6" s="51" t="s">
        <v>7</v>
      </c>
      <c r="F6" s="51"/>
      <c r="G6" s="51"/>
      <c r="H6" s="51"/>
      <c r="I6" s="51"/>
      <c r="J6" s="51"/>
      <c r="K6" s="51"/>
    </row>
    <row r="7" spans="1:11" ht="30.95" customHeight="1" thickBot="1" x14ac:dyDescent="0.3">
      <c r="A7" s="3" t="s">
        <v>8</v>
      </c>
      <c r="B7" s="24">
        <v>59150</v>
      </c>
      <c r="C7" s="24"/>
      <c r="D7" s="24"/>
      <c r="E7" s="24">
        <v>72299</v>
      </c>
      <c r="F7" s="24"/>
      <c r="G7" s="24"/>
      <c r="H7" s="24"/>
      <c r="I7" s="24"/>
      <c r="J7" s="24"/>
      <c r="K7" s="24"/>
    </row>
    <row r="8" spans="1:11" ht="30.95" customHeight="1" thickBot="1" x14ac:dyDescent="0.3">
      <c r="A8" s="3" t="s">
        <v>9</v>
      </c>
      <c r="B8" s="10">
        <v>1962.6997988000003</v>
      </c>
      <c r="C8" s="10"/>
      <c r="D8" s="10"/>
      <c r="E8" s="10">
        <v>2079.215792</v>
      </c>
      <c r="F8" s="10"/>
      <c r="G8" s="10"/>
      <c r="H8" s="10"/>
      <c r="I8" s="10"/>
      <c r="J8" s="10"/>
      <c r="K8" s="11"/>
    </row>
    <row r="9" spans="1:11" ht="30.95" customHeight="1" thickBot="1" x14ac:dyDescent="0.3">
      <c r="A9" s="4" t="s">
        <v>10</v>
      </c>
      <c r="B9" s="21">
        <v>60976</v>
      </c>
      <c r="C9" s="21">
        <v>64629</v>
      </c>
      <c r="D9" s="21">
        <v>68281</v>
      </c>
      <c r="E9" s="21">
        <v>74124</v>
      </c>
      <c r="F9" s="21">
        <v>77777</v>
      </c>
      <c r="G9" s="21">
        <v>81429</v>
      </c>
      <c r="H9" s="21"/>
      <c r="I9" s="21"/>
      <c r="J9" s="21"/>
      <c r="K9" s="21"/>
    </row>
    <row r="10" spans="1:11" ht="30.75" thickBot="1" x14ac:dyDescent="0.3">
      <c r="A10" s="19" t="s">
        <v>11</v>
      </c>
      <c r="B10" s="56" t="s">
        <v>12</v>
      </c>
      <c r="C10" s="57"/>
      <c r="D10" s="57"/>
      <c r="E10" s="57"/>
      <c r="F10" s="57"/>
      <c r="G10" s="57"/>
      <c r="H10" s="57"/>
      <c r="I10" s="57"/>
      <c r="J10" s="57"/>
      <c r="K10" s="58"/>
    </row>
    <row r="11" spans="1:11" ht="15.75" thickBot="1" x14ac:dyDescent="0.3">
      <c r="A11" s="25" t="s">
        <v>22</v>
      </c>
      <c r="B11" s="14">
        <v>1962.6997988000003</v>
      </c>
      <c r="C11" s="14"/>
      <c r="D11" s="14"/>
      <c r="E11" s="14">
        <v>2079.215792</v>
      </c>
      <c r="F11" s="14"/>
      <c r="G11" s="14"/>
      <c r="H11" s="14"/>
      <c r="I11" s="14"/>
      <c r="J11" s="14"/>
      <c r="K11" s="14"/>
    </row>
    <row r="12" spans="1:11" ht="15.75" thickBot="1" x14ac:dyDescent="0.3">
      <c r="A12" s="25" t="s">
        <v>14</v>
      </c>
      <c r="B12" s="16">
        <v>1962.6997988000003</v>
      </c>
      <c r="C12" s="16"/>
      <c r="D12" s="16"/>
      <c r="E12" s="16">
        <v>2079.215792</v>
      </c>
      <c r="F12" s="16"/>
      <c r="G12" s="16"/>
      <c r="H12" s="16"/>
      <c r="I12" s="16"/>
      <c r="J12" s="16"/>
      <c r="K12" s="14"/>
    </row>
    <row r="13" spans="1:11" ht="15.75" thickBot="1" x14ac:dyDescent="0.3">
      <c r="A13" s="25" t="s">
        <v>15</v>
      </c>
      <c r="B13" s="16">
        <v>1962.6997988000003</v>
      </c>
      <c r="C13" s="16"/>
      <c r="D13" s="16"/>
      <c r="E13" s="16">
        <v>2079.215792</v>
      </c>
      <c r="F13" s="16"/>
      <c r="G13" s="16"/>
      <c r="H13" s="16"/>
      <c r="I13" s="16"/>
      <c r="J13" s="16"/>
      <c r="K13" s="14"/>
    </row>
    <row r="14" spans="1:11" ht="15.75" thickBot="1" x14ac:dyDescent="0.3">
      <c r="A14" s="5" t="s">
        <v>16</v>
      </c>
      <c r="B14" s="16">
        <v>1962.6997988000003</v>
      </c>
      <c r="C14" s="16"/>
      <c r="D14" s="16"/>
      <c r="E14" s="16">
        <v>2079.215792</v>
      </c>
      <c r="F14" s="16"/>
      <c r="G14" s="16"/>
      <c r="H14" s="16"/>
      <c r="I14" s="16"/>
      <c r="J14" s="16"/>
      <c r="K14" s="20"/>
    </row>
    <row r="15" spans="1:11" ht="15.75" thickBot="1" x14ac:dyDescent="0.3">
      <c r="A15" s="5" t="s">
        <v>17</v>
      </c>
      <c r="B15" s="14"/>
      <c r="C15" s="14">
        <v>1962.6997988000003</v>
      </c>
      <c r="D15" s="14"/>
      <c r="E15" s="14"/>
      <c r="F15" s="14">
        <v>2079.215792</v>
      </c>
      <c r="G15" s="14"/>
      <c r="H15" s="14"/>
      <c r="I15" s="14"/>
      <c r="J15" s="14"/>
      <c r="K15" s="15"/>
    </row>
    <row r="16" spans="1:11" x14ac:dyDescent="0.25">
      <c r="A16" s="6" t="s">
        <v>18</v>
      </c>
      <c r="B16" s="17"/>
      <c r="C16" s="17"/>
      <c r="D16" s="17">
        <v>1962.6997988000003</v>
      </c>
      <c r="E16" s="17"/>
      <c r="F16" s="17"/>
      <c r="G16" s="17">
        <v>2079.215792</v>
      </c>
      <c r="H16" s="17"/>
      <c r="I16" s="17"/>
      <c r="J16" s="17"/>
      <c r="K16" s="17"/>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3" priority="2" operator="containsText" text="10/12/xxxx">
      <formula>NOT(ISERROR(SEARCH("10/12/xxxx",B7)))</formula>
    </cfRule>
  </conditionalFormatting>
  <conditionalFormatting sqref="B9:K9">
    <cfRule type="containsText" dxfId="2" priority="1" operator="containsText" text="xx/xx/xxxx">
      <formula>NOT(ISERROR(SEARCH("xx/xx/xxxx",B9)))</formula>
    </cfRule>
  </conditionalFormatting>
  <dataValidations count="6">
    <dataValidation allowBlank="1" showInputMessage="1" showErrorMessage="1" prompt="Please input the correct Rehabilitation Area number (RA#)" sqref="E2:K2" xr:uid="{EC93F07E-096C-402A-9BBC-1D549B943941}"/>
    <dataValidation allowBlank="1" showInputMessage="1" showErrorMessage="1" promptTitle="Insert Area (ha)" prompt="Please insert the cumulative area achieved in hectares (ha) as required" sqref="B14:K16" xr:uid="{97B1D1AC-ED6C-4CDA-935B-113DD56B5512}"/>
    <dataValidation allowBlank="1" showInputMessage="1" showErrorMessage="1" promptTitle="Insert Area (ha)" prompt="Please insert the cumulative area available in hectares (ha)" sqref="B8:K8" xr:uid="{C28456AF-E332-435B-AC58-0E5908480CAD}"/>
    <dataValidation allowBlank="1" showInputMessage="1" showErrorMessage="1" promptTitle="Insert Date" prompt="Please insert the data the milestone is to be completed by" sqref="B9:K9" xr:uid="{5764F6F2-87EF-4306-99A1-473629B42D25}"/>
    <dataValidation allowBlank="1" showInputMessage="1" showErrorMessage="1" promptTitle="Insert Date" prompt="Please insert the date the area is available for rehabilitation" sqref="B7:K7" xr:uid="{93A1F491-09E1-4F6F-B87B-0972FFBB19E4}"/>
    <dataValidation allowBlank="1" showInputMessage="1" showErrorMessage="1" promptTitle="Rehabilitation Milestone" prompt="Insert the Rehabilitation Milestone number here (RM#)" sqref="A14:A16" xr:uid="{308B6BCC-4111-4845-97BE-E395272EA6A4}"/>
  </dataValidations>
  <pageMargins left="0.7" right="0.7" top="0.75" bottom="0.75" header="0.3" footer="0.3"/>
  <pageSetup paperSize="9" orientation="portrait"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14"/>
  <sheetViews>
    <sheetView zoomScale="85" zoomScaleNormal="85" workbookViewId="0">
      <selection activeCell="C38" sqref="C38"/>
    </sheetView>
  </sheetViews>
  <sheetFormatPr defaultColWidth="12.140625" defaultRowHeight="15" x14ac:dyDescent="0.25"/>
  <cols>
    <col min="1" max="1" width="15.7109375" style="2" customWidth="1"/>
  </cols>
  <sheetData>
    <row r="1" spans="1:11" ht="23.25" customHeight="1" thickBot="1" x14ac:dyDescent="0.35">
      <c r="A1" s="48" t="s">
        <v>50</v>
      </c>
      <c r="B1" s="49"/>
      <c r="C1" s="49"/>
      <c r="D1" s="49"/>
      <c r="E1" s="49"/>
      <c r="F1" s="49"/>
      <c r="G1" s="49"/>
      <c r="H1" s="49"/>
      <c r="I1" s="49"/>
      <c r="J1" s="49"/>
      <c r="K1" s="50"/>
    </row>
    <row r="2" spans="1:11" ht="15.95" customHeight="1" thickBot="1" x14ac:dyDescent="0.3">
      <c r="A2" s="55" t="s">
        <v>51</v>
      </c>
      <c r="B2" s="55"/>
      <c r="C2" s="55"/>
      <c r="D2" s="55"/>
      <c r="E2" s="51" t="s">
        <v>52</v>
      </c>
      <c r="F2" s="51"/>
      <c r="G2" s="51"/>
      <c r="H2" s="51"/>
      <c r="I2" s="51"/>
      <c r="J2" s="51"/>
      <c r="K2" s="51"/>
    </row>
    <row r="3" spans="1:11" ht="15.95" customHeight="1" thickBot="1" x14ac:dyDescent="0.3">
      <c r="A3" s="55" t="s">
        <v>3</v>
      </c>
      <c r="B3" s="55"/>
      <c r="C3" s="55"/>
      <c r="D3" s="55"/>
      <c r="E3" s="51" t="s">
        <v>138</v>
      </c>
      <c r="F3" s="51"/>
      <c r="G3" s="51"/>
      <c r="H3" s="51"/>
      <c r="I3" s="51"/>
      <c r="J3" s="51"/>
      <c r="K3" s="51"/>
    </row>
    <row r="4" spans="1:11" ht="15.95" customHeight="1" thickBot="1" x14ac:dyDescent="0.3">
      <c r="A4" s="55" t="s">
        <v>53</v>
      </c>
      <c r="B4" s="55"/>
      <c r="C4" s="55"/>
      <c r="D4" s="55"/>
      <c r="E4" s="52">
        <v>2297.3223379999999</v>
      </c>
      <c r="F4" s="52"/>
      <c r="G4" s="52"/>
      <c r="H4" s="52"/>
      <c r="I4" s="52"/>
      <c r="J4" s="52"/>
      <c r="K4" s="52"/>
    </row>
    <row r="5" spans="1:11" ht="15.75" thickBot="1" x14ac:dyDescent="0.3">
      <c r="A5" s="54" t="s">
        <v>54</v>
      </c>
      <c r="B5" s="55"/>
      <c r="C5" s="55"/>
      <c r="D5" s="55"/>
      <c r="E5" s="53">
        <v>48558</v>
      </c>
      <c r="F5" s="53"/>
      <c r="G5" s="53"/>
      <c r="H5" s="53"/>
      <c r="I5" s="53"/>
      <c r="J5" s="53"/>
      <c r="K5" s="53"/>
    </row>
    <row r="6" spans="1:11" ht="15.95" customHeight="1" thickBot="1" x14ac:dyDescent="0.3">
      <c r="A6" s="55" t="s">
        <v>55</v>
      </c>
      <c r="B6" s="55"/>
      <c r="C6" s="55"/>
      <c r="D6" s="55"/>
      <c r="E6" s="51" t="s">
        <v>55</v>
      </c>
      <c r="F6" s="51"/>
      <c r="G6" s="51"/>
      <c r="H6" s="51"/>
      <c r="I6" s="51"/>
      <c r="J6" s="51"/>
      <c r="K6" s="51"/>
    </row>
    <row r="7" spans="1:11" ht="30.95" customHeight="1" thickBot="1" x14ac:dyDescent="0.3">
      <c r="A7" s="3" t="s">
        <v>8</v>
      </c>
      <c r="B7" s="24">
        <v>48558</v>
      </c>
      <c r="C7" s="24">
        <v>57324</v>
      </c>
      <c r="D7" s="24">
        <v>58054</v>
      </c>
      <c r="E7" s="24">
        <v>70473</v>
      </c>
      <c r="F7" s="24"/>
      <c r="G7" s="24"/>
      <c r="H7" s="24"/>
      <c r="I7" s="24"/>
      <c r="J7" s="24"/>
      <c r="K7" s="24"/>
    </row>
    <row r="8" spans="1:11" ht="30.95" customHeight="1" thickBot="1" x14ac:dyDescent="0.3">
      <c r="A8" s="3" t="s">
        <v>9</v>
      </c>
      <c r="B8" s="10">
        <v>108.07210600000001</v>
      </c>
      <c r="C8" s="10">
        <v>380.33120000000002</v>
      </c>
      <c r="D8" s="10">
        <v>428.11131400000005</v>
      </c>
      <c r="E8" s="10">
        <v>2297.3223379999999</v>
      </c>
      <c r="F8" s="7"/>
      <c r="G8" s="7"/>
      <c r="H8" s="7"/>
      <c r="I8" s="7"/>
      <c r="J8" s="7"/>
      <c r="K8" s="8"/>
    </row>
    <row r="9" spans="1:11" ht="30.95" customHeight="1" thickBot="1" x14ac:dyDescent="0.3">
      <c r="A9" s="4" t="s">
        <v>10</v>
      </c>
      <c r="B9" s="21">
        <v>49288</v>
      </c>
      <c r="C9" s="21">
        <v>58054</v>
      </c>
      <c r="D9" s="21">
        <v>59515</v>
      </c>
      <c r="E9" s="21">
        <v>71203</v>
      </c>
      <c r="F9" s="21">
        <v>91291</v>
      </c>
      <c r="G9" s="21"/>
      <c r="H9" s="21"/>
      <c r="I9" s="21"/>
      <c r="J9" s="21"/>
      <c r="K9" s="21"/>
    </row>
    <row r="10" spans="1:11" ht="30.75" thickBot="1" x14ac:dyDescent="0.3">
      <c r="A10" s="1" t="s">
        <v>11</v>
      </c>
      <c r="B10" s="56" t="s">
        <v>12</v>
      </c>
      <c r="C10" s="57"/>
      <c r="D10" s="57"/>
      <c r="E10" s="57"/>
      <c r="F10" s="57"/>
      <c r="G10" s="57"/>
      <c r="H10" s="57"/>
      <c r="I10" s="57"/>
      <c r="J10" s="57"/>
      <c r="K10" s="58"/>
    </row>
    <row r="11" spans="1:11" ht="15.75" thickBot="1" x14ac:dyDescent="0.3">
      <c r="A11" s="5" t="s">
        <v>56</v>
      </c>
      <c r="B11" s="14">
        <v>108.07210600000001</v>
      </c>
      <c r="C11" s="14">
        <v>380.33120000000002</v>
      </c>
      <c r="D11" s="14">
        <v>428.11131400000005</v>
      </c>
      <c r="E11" s="14">
        <v>2297.3223379999999</v>
      </c>
      <c r="F11" s="14"/>
      <c r="G11" s="14"/>
      <c r="H11" s="14"/>
      <c r="I11" s="14"/>
      <c r="J11" s="14"/>
      <c r="K11" s="15"/>
    </row>
    <row r="12" spans="1:11" ht="15.75" thickBot="1" x14ac:dyDescent="0.3">
      <c r="A12" s="5" t="s">
        <v>57</v>
      </c>
      <c r="B12" s="14">
        <v>108.07210600000001</v>
      </c>
      <c r="C12" s="14">
        <v>380.33120000000002</v>
      </c>
      <c r="D12" s="14">
        <v>428.11131400000005</v>
      </c>
      <c r="E12" s="14">
        <v>2297.3223379999999</v>
      </c>
      <c r="F12" s="14"/>
      <c r="G12" s="14"/>
      <c r="H12" s="14"/>
      <c r="I12" s="14"/>
      <c r="J12" s="14"/>
      <c r="K12" s="15"/>
    </row>
    <row r="13" spans="1:11" ht="15.75" thickBot="1" x14ac:dyDescent="0.3">
      <c r="A13" s="5" t="s">
        <v>58</v>
      </c>
      <c r="B13" s="14"/>
      <c r="C13" s="14"/>
      <c r="D13" s="14"/>
      <c r="E13" s="14"/>
      <c r="F13" s="14">
        <v>2297.3223379999999</v>
      </c>
      <c r="G13" s="14"/>
      <c r="H13" s="14"/>
      <c r="I13" s="14"/>
      <c r="J13" s="14"/>
      <c r="K13" s="15"/>
    </row>
    <row r="14" spans="1:11" x14ac:dyDescent="0.25">
      <c r="A14"/>
    </row>
  </sheetData>
  <mergeCells count="12">
    <mergeCell ref="A1:K1"/>
    <mergeCell ref="A2:D2"/>
    <mergeCell ref="E2:K2"/>
    <mergeCell ref="A3:D3"/>
    <mergeCell ref="E3:K3"/>
    <mergeCell ref="A4:D4"/>
    <mergeCell ref="E4:K4"/>
    <mergeCell ref="B10:K10"/>
    <mergeCell ref="A5:D5"/>
    <mergeCell ref="E5:K5"/>
    <mergeCell ref="A6:D6"/>
    <mergeCell ref="E6:K6"/>
  </mergeCells>
  <conditionalFormatting sqref="B7:K7">
    <cfRule type="containsText" dxfId="1" priority="2" operator="containsText" text="10/12/xxxx">
      <formula>NOT(ISERROR(SEARCH("10/12/xxxx",B7)))</formula>
    </cfRule>
  </conditionalFormatting>
  <conditionalFormatting sqref="B9:K9">
    <cfRule type="containsText" dxfId="0" priority="1" operator="containsText" text="xx/xx/xxxx">
      <formula>NOT(ISERROR(SEARCH("xx/xx/xxxx",B9)))</formula>
    </cfRule>
  </conditionalFormatting>
  <dataValidations count="6">
    <dataValidation allowBlank="1" showInputMessage="1" showErrorMessage="1" prompt="Insert the Management Milestone number here (MM#)" sqref="A11:A13" xr:uid="{00000000-0002-0000-0200-000000000000}"/>
    <dataValidation allowBlank="1" showInputMessage="1" showErrorMessage="1" promptTitle="Insert Date" prompt="Please insert the date the area is available" sqref="B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chieved in hectares (ha) as required" sqref="B11:K13" xr:uid="{00000000-0002-0000-0200-000004000000}"/>
    <dataValidation allowBlank="1" showInputMessage="1" showErrorMessage="1" prompt="Please input the correct Improvement Area number (IA#)" sqref="E2:K2" xr:uid="{00000000-0002-0000-0200-000005000000}"/>
  </dataValidations>
  <pageMargins left="0.7" right="0.7" top="0.75" bottom="0.75" header="0.3" footer="0.3"/>
  <tableParts count="2">
    <tablePart r:id="rId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6A46A-D030-488B-AF10-44AC3C488C61}">
  <dimension ref="A1:C26"/>
  <sheetViews>
    <sheetView workbookViewId="0">
      <selection activeCell="A2" sqref="A2"/>
    </sheetView>
  </sheetViews>
  <sheetFormatPr defaultRowHeight="15" x14ac:dyDescent="0.25"/>
  <cols>
    <col min="1" max="1" width="31.7109375" style="39" customWidth="1"/>
    <col min="2" max="2" width="41.7109375" style="40" customWidth="1"/>
    <col min="3" max="3" width="211.140625" style="40" customWidth="1"/>
  </cols>
  <sheetData>
    <row r="1" spans="1:3" ht="23.25" customHeight="1" thickBot="1" x14ac:dyDescent="0.3">
      <c r="A1" s="32" t="s">
        <v>59</v>
      </c>
      <c r="B1" s="33" t="s">
        <v>60</v>
      </c>
      <c r="C1" s="37" t="s">
        <v>61</v>
      </c>
    </row>
    <row r="2" spans="1:3" ht="105.75" thickBot="1" x14ac:dyDescent="0.3">
      <c r="A2" s="34" t="s">
        <v>36</v>
      </c>
      <c r="B2" s="35" t="s">
        <v>62</v>
      </c>
      <c r="C2" s="38" t="s">
        <v>63</v>
      </c>
    </row>
    <row r="3" spans="1:3" ht="30.75" thickBot="1" x14ac:dyDescent="0.3">
      <c r="A3" s="34" t="s">
        <v>37</v>
      </c>
      <c r="B3" s="36" t="s">
        <v>64</v>
      </c>
      <c r="C3" s="38" t="s">
        <v>65</v>
      </c>
    </row>
    <row r="4" spans="1:3" ht="60.75" thickBot="1" x14ac:dyDescent="0.3">
      <c r="A4" s="34" t="s">
        <v>38</v>
      </c>
      <c r="B4" s="36" t="s">
        <v>66</v>
      </c>
      <c r="C4" s="38" t="s">
        <v>67</v>
      </c>
    </row>
    <row r="5" spans="1:3" ht="380.1" customHeight="1" thickBot="1" x14ac:dyDescent="0.3">
      <c r="A5" s="34" t="s">
        <v>22</v>
      </c>
      <c r="B5" s="36" t="s">
        <v>68</v>
      </c>
      <c r="C5" s="38" t="s">
        <v>69</v>
      </c>
    </row>
    <row r="6" spans="1:3" ht="105.75" thickBot="1" x14ac:dyDescent="0.3">
      <c r="A6" s="34" t="s">
        <v>13</v>
      </c>
      <c r="B6" s="36" t="s">
        <v>70</v>
      </c>
      <c r="C6" s="38" t="s">
        <v>71</v>
      </c>
    </row>
    <row r="7" spans="1:3" ht="409.5" customHeight="1" thickBot="1" x14ac:dyDescent="0.3">
      <c r="A7" s="34" t="s">
        <v>14</v>
      </c>
      <c r="B7" s="36" t="s">
        <v>72</v>
      </c>
      <c r="C7" s="43" t="s">
        <v>119</v>
      </c>
    </row>
    <row r="8" spans="1:3" ht="78" thickBot="1" x14ac:dyDescent="0.3">
      <c r="A8" s="34" t="s">
        <v>29</v>
      </c>
      <c r="B8" s="36" t="s">
        <v>73</v>
      </c>
      <c r="C8" s="38" t="s">
        <v>74</v>
      </c>
    </row>
    <row r="9" spans="1:3" ht="78" thickBot="1" x14ac:dyDescent="0.3">
      <c r="A9" s="34" t="s">
        <v>15</v>
      </c>
      <c r="B9" s="36" t="s">
        <v>75</v>
      </c>
      <c r="C9" s="38" t="s">
        <v>76</v>
      </c>
    </row>
    <row r="10" spans="1:3" ht="78" thickBot="1" x14ac:dyDescent="0.3">
      <c r="A10" s="34" t="s">
        <v>23</v>
      </c>
      <c r="B10" s="36" t="s">
        <v>77</v>
      </c>
      <c r="C10" s="38" t="s">
        <v>78</v>
      </c>
    </row>
    <row r="11" spans="1:3" ht="63" thickBot="1" x14ac:dyDescent="0.3">
      <c r="A11" s="34" t="s">
        <v>30</v>
      </c>
      <c r="B11" s="36" t="s">
        <v>79</v>
      </c>
      <c r="C11" s="38" t="s">
        <v>120</v>
      </c>
    </row>
    <row r="12" spans="1:3" ht="95.25" thickBot="1" x14ac:dyDescent="0.3">
      <c r="A12" s="41" t="s">
        <v>16</v>
      </c>
      <c r="B12" s="36" t="s">
        <v>80</v>
      </c>
      <c r="C12" s="42" t="s">
        <v>121</v>
      </c>
    </row>
    <row r="13" spans="1:3" ht="105.75" thickBot="1" x14ac:dyDescent="0.3">
      <c r="A13" s="34" t="s">
        <v>24</v>
      </c>
      <c r="B13" s="36" t="s">
        <v>81</v>
      </c>
      <c r="C13" s="38" t="s">
        <v>122</v>
      </c>
    </row>
    <row r="14" spans="1:3" ht="297" thickBot="1" x14ac:dyDescent="0.3">
      <c r="A14" s="34" t="s">
        <v>31</v>
      </c>
      <c r="B14" s="36" t="s">
        <v>82</v>
      </c>
      <c r="C14" s="38" t="s">
        <v>139</v>
      </c>
    </row>
    <row r="15" spans="1:3" ht="361.5" thickBot="1" x14ac:dyDescent="0.3">
      <c r="A15" s="34" t="s">
        <v>17</v>
      </c>
      <c r="B15" s="36" t="s">
        <v>83</v>
      </c>
      <c r="C15" s="38" t="s">
        <v>140</v>
      </c>
    </row>
    <row r="16" spans="1:3" ht="344.25" thickBot="1" x14ac:dyDescent="0.3">
      <c r="A16" s="34" t="s">
        <v>25</v>
      </c>
      <c r="B16" s="36" t="s">
        <v>84</v>
      </c>
      <c r="C16" s="38" t="s">
        <v>123</v>
      </c>
    </row>
    <row r="17" spans="1:3" ht="409.5" customHeight="1" thickBot="1" x14ac:dyDescent="0.3">
      <c r="A17" s="34" t="s">
        <v>32</v>
      </c>
      <c r="B17" s="36" t="s">
        <v>85</v>
      </c>
      <c r="C17" s="38" t="s">
        <v>124</v>
      </c>
    </row>
    <row r="18" spans="1:3" ht="409.6" thickBot="1" x14ac:dyDescent="0.3">
      <c r="A18" s="34" t="s">
        <v>18</v>
      </c>
      <c r="B18" s="36" t="s">
        <v>86</v>
      </c>
      <c r="C18" s="43" t="s">
        <v>125</v>
      </c>
    </row>
    <row r="19" spans="1:3" ht="408.75" customHeight="1" thickBot="1" x14ac:dyDescent="0.3">
      <c r="A19" s="34" t="s">
        <v>26</v>
      </c>
      <c r="B19" s="36" t="s">
        <v>87</v>
      </c>
      <c r="C19" s="43" t="s">
        <v>126</v>
      </c>
    </row>
    <row r="20" spans="1:3" ht="389.25" thickBot="1" x14ac:dyDescent="0.3">
      <c r="A20" s="34" t="s">
        <v>42</v>
      </c>
      <c r="B20" s="36" t="s">
        <v>88</v>
      </c>
      <c r="C20" s="38" t="s">
        <v>141</v>
      </c>
    </row>
    <row r="21" spans="1:3" ht="409.5" customHeight="1" thickBot="1" x14ac:dyDescent="0.3">
      <c r="A21" s="41" t="s">
        <v>46</v>
      </c>
      <c r="B21" s="36" t="s">
        <v>89</v>
      </c>
      <c r="C21" s="43" t="s">
        <v>127</v>
      </c>
    </row>
    <row r="23" spans="1:3" ht="15.75" thickBot="1" x14ac:dyDescent="0.3"/>
    <row r="24" spans="1:3" x14ac:dyDescent="0.25">
      <c r="A24" s="63" t="s">
        <v>90</v>
      </c>
      <c r="B24" s="64"/>
      <c r="C24" s="65"/>
    </row>
    <row r="25" spans="1:3" x14ac:dyDescent="0.25">
      <c r="A25" s="66" t="s">
        <v>91</v>
      </c>
      <c r="B25" s="67"/>
      <c r="C25" s="68"/>
    </row>
    <row r="26" spans="1:3" ht="15.75" thickBot="1" x14ac:dyDescent="0.3">
      <c r="A26" s="69" t="s">
        <v>92</v>
      </c>
      <c r="B26" s="70"/>
      <c r="C26" s="71"/>
    </row>
  </sheetData>
  <mergeCells count="3">
    <mergeCell ref="A24:C24"/>
    <mergeCell ref="A25:C25"/>
    <mergeCell ref="A26:C26"/>
  </mergeCells>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28C6D-6A3F-4E4F-81FC-C4C46E4E16E3}">
  <dimension ref="A1:C9"/>
  <sheetViews>
    <sheetView zoomScaleNormal="100" workbookViewId="0">
      <selection activeCell="C2" sqref="C2"/>
    </sheetView>
  </sheetViews>
  <sheetFormatPr defaultRowHeight="15" x14ac:dyDescent="0.25"/>
  <cols>
    <col min="1" max="1" width="31.7109375" customWidth="1"/>
    <col min="2" max="2" width="41.7109375" customWidth="1"/>
    <col min="3" max="3" width="148" customWidth="1"/>
  </cols>
  <sheetData>
    <row r="1" spans="1:3" ht="23.25" customHeight="1" thickBot="1" x14ac:dyDescent="0.3">
      <c r="A1" s="32" t="s">
        <v>59</v>
      </c>
      <c r="B1" s="33" t="s">
        <v>93</v>
      </c>
      <c r="C1" s="37" t="s">
        <v>61</v>
      </c>
    </row>
    <row r="2" spans="1:3" ht="332.45" customHeight="1" x14ac:dyDescent="0.25">
      <c r="A2" s="34" t="s">
        <v>56</v>
      </c>
      <c r="B2" s="35" t="s">
        <v>94</v>
      </c>
      <c r="C2" s="44" t="s">
        <v>95</v>
      </c>
    </row>
    <row r="3" spans="1:3" ht="75.599999999999994" customHeight="1" thickBot="1" x14ac:dyDescent="0.3">
      <c r="A3" s="34" t="s">
        <v>57</v>
      </c>
      <c r="B3" s="36" t="s">
        <v>96</v>
      </c>
      <c r="C3" s="38" t="s">
        <v>97</v>
      </c>
    </row>
    <row r="4" spans="1:3" ht="196.5" customHeight="1" thickBot="1" x14ac:dyDescent="0.3">
      <c r="A4" s="34" t="s">
        <v>58</v>
      </c>
      <c r="B4" s="36" t="s">
        <v>98</v>
      </c>
      <c r="C4" s="38" t="s">
        <v>99</v>
      </c>
    </row>
    <row r="6" spans="1:3" ht="15.75" thickBot="1" x14ac:dyDescent="0.3"/>
    <row r="7" spans="1:3" x14ac:dyDescent="0.25">
      <c r="A7" s="72" t="s">
        <v>100</v>
      </c>
      <c r="B7" s="73"/>
      <c r="C7" s="74"/>
    </row>
    <row r="8" spans="1:3" x14ac:dyDescent="0.25">
      <c r="A8" s="75" t="s">
        <v>101</v>
      </c>
      <c r="B8" s="76"/>
      <c r="C8" s="77"/>
    </row>
    <row r="9" spans="1:3" ht="15.75" thickBot="1" x14ac:dyDescent="0.3">
      <c r="A9" s="78" t="s">
        <v>102</v>
      </c>
      <c r="B9" s="79"/>
      <c r="C9" s="80"/>
    </row>
  </sheetData>
  <mergeCells count="3">
    <mergeCell ref="A7:C7"/>
    <mergeCell ref="A8:C8"/>
    <mergeCell ref="A9:C9"/>
  </mergeCell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B34AD-8AB1-4A96-BEB2-C9E8D8894AA0}">
  <dimension ref="A1:B9"/>
  <sheetViews>
    <sheetView workbookViewId="0">
      <selection activeCell="B4" sqref="B4"/>
    </sheetView>
  </sheetViews>
  <sheetFormatPr defaultRowHeight="15" x14ac:dyDescent="0.25"/>
  <cols>
    <col min="1" max="1" width="13.5703125" customWidth="1"/>
    <col min="2" max="2" width="101" customWidth="1"/>
  </cols>
  <sheetData>
    <row r="1" spans="1:2" ht="24" customHeight="1" x14ac:dyDescent="0.25">
      <c r="A1" s="28" t="s">
        <v>103</v>
      </c>
      <c r="B1" s="28" t="s">
        <v>104</v>
      </c>
    </row>
    <row r="2" spans="1:2" ht="120" x14ac:dyDescent="0.25">
      <c r="A2" s="29" t="s">
        <v>105</v>
      </c>
      <c r="B2" s="30" t="s">
        <v>128</v>
      </c>
    </row>
    <row r="3" spans="1:2" ht="135" x14ac:dyDescent="0.25">
      <c r="A3" s="29" t="s">
        <v>106</v>
      </c>
      <c r="B3" s="31" t="s">
        <v>107</v>
      </c>
    </row>
    <row r="4" spans="1:2" ht="139.5" x14ac:dyDescent="0.25">
      <c r="A4" s="29" t="s">
        <v>108</v>
      </c>
      <c r="B4" s="31" t="s">
        <v>129</v>
      </c>
    </row>
    <row r="5" spans="1:2" ht="90" x14ac:dyDescent="0.25">
      <c r="A5" s="29" t="s">
        <v>109</v>
      </c>
      <c r="B5" s="31" t="s">
        <v>110</v>
      </c>
    </row>
    <row r="6" spans="1:2" ht="137.25" x14ac:dyDescent="0.25">
      <c r="A6" s="29" t="s">
        <v>111</v>
      </c>
      <c r="B6" s="31" t="s">
        <v>112</v>
      </c>
    </row>
    <row r="7" spans="1:2" ht="30" x14ac:dyDescent="0.25">
      <c r="A7" s="29" t="s">
        <v>113</v>
      </c>
      <c r="B7" s="30" t="s">
        <v>114</v>
      </c>
    </row>
    <row r="8" spans="1:2" x14ac:dyDescent="0.25">
      <c r="A8" s="29" t="s">
        <v>115</v>
      </c>
      <c r="B8" s="30" t="s">
        <v>116</v>
      </c>
    </row>
    <row r="9" spans="1:2" x14ac:dyDescent="0.25">
      <c r="A9" s="29" t="s">
        <v>117</v>
      </c>
      <c r="B9" s="30" t="s">
        <v>118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C863E-D3F5-4A09-B6BF-E572F0FEED69}">
  <dimension ref="A1"/>
  <sheetViews>
    <sheetView workbookViewId="0">
      <selection activeCell="V30" sqref="V30"/>
    </sheetView>
  </sheetViews>
  <sheetFormatPr defaultRowHeight="15" x14ac:dyDescent="0.25"/>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4334E-8F12-4A21-95CF-601AA7D77C7F}">
  <dimension ref="A1"/>
  <sheetViews>
    <sheetView workbookViewId="0">
      <selection activeCell="R34" sqref="R34"/>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7"/>
  <sheetViews>
    <sheetView zoomScale="85" zoomScaleNormal="85" workbookViewId="0">
      <selection activeCell="L25" sqref="L25"/>
    </sheetView>
  </sheetViews>
  <sheetFormatPr defaultColWidth="12.140625" defaultRowHeight="15" x14ac:dyDescent="0.25"/>
  <cols>
    <col min="1" max="1" width="15.7109375" style="2" customWidth="1"/>
  </cols>
  <sheetData>
    <row r="1" spans="1:20" ht="23.25" customHeight="1" thickBot="1" x14ac:dyDescent="0.35">
      <c r="A1" s="48" t="s">
        <v>0</v>
      </c>
      <c r="B1" s="49"/>
      <c r="C1" s="49"/>
      <c r="D1" s="49"/>
      <c r="E1" s="49"/>
      <c r="F1" s="49"/>
      <c r="G1" s="49"/>
      <c r="H1" s="49"/>
      <c r="I1" s="49"/>
      <c r="J1" s="49"/>
      <c r="K1" s="50"/>
    </row>
    <row r="2" spans="1:20" ht="15.95" customHeight="1" thickBot="1" x14ac:dyDescent="0.3">
      <c r="A2" s="55" t="s">
        <v>1</v>
      </c>
      <c r="B2" s="55"/>
      <c r="C2" s="55"/>
      <c r="D2" s="55"/>
      <c r="E2" s="51" t="s">
        <v>2</v>
      </c>
      <c r="F2" s="51"/>
      <c r="G2" s="51"/>
      <c r="H2" s="51"/>
      <c r="I2" s="51"/>
      <c r="J2" s="51"/>
      <c r="K2" s="51"/>
    </row>
    <row r="3" spans="1:20" ht="15.95" customHeight="1" thickBot="1" x14ac:dyDescent="0.3">
      <c r="A3" s="55" t="s">
        <v>3</v>
      </c>
      <c r="B3" s="55"/>
      <c r="C3" s="55"/>
      <c r="D3" s="55"/>
      <c r="E3" s="51" t="s">
        <v>130</v>
      </c>
      <c r="F3" s="51"/>
      <c r="G3" s="51"/>
      <c r="H3" s="51"/>
      <c r="I3" s="51"/>
      <c r="J3" s="51"/>
      <c r="K3" s="51"/>
    </row>
    <row r="4" spans="1:20" ht="15.95" customHeight="1" thickBot="1" x14ac:dyDescent="0.3">
      <c r="A4" s="55" t="s">
        <v>4</v>
      </c>
      <c r="B4" s="55"/>
      <c r="C4" s="55"/>
      <c r="D4" s="55"/>
      <c r="E4" s="52">
        <v>5301.7983389999999</v>
      </c>
      <c r="F4" s="52"/>
      <c r="G4" s="52"/>
      <c r="H4" s="52"/>
      <c r="I4" s="52"/>
      <c r="J4" s="52"/>
      <c r="K4" s="52"/>
    </row>
    <row r="5" spans="1:20" ht="15.75" thickBot="1" x14ac:dyDescent="0.3">
      <c r="A5" s="54" t="s">
        <v>5</v>
      </c>
      <c r="B5" s="54"/>
      <c r="C5" s="54"/>
      <c r="D5" s="54"/>
      <c r="E5" s="53">
        <v>46001</v>
      </c>
      <c r="F5" s="51"/>
      <c r="G5" s="51"/>
      <c r="H5" s="51"/>
      <c r="I5" s="51"/>
      <c r="J5" s="51"/>
      <c r="K5" s="51"/>
    </row>
    <row r="6" spans="1:20" ht="15.95" customHeight="1" thickBot="1" x14ac:dyDescent="0.3">
      <c r="A6" s="55" t="s">
        <v>6</v>
      </c>
      <c r="B6" s="55"/>
      <c r="C6" s="55"/>
      <c r="D6" s="55"/>
      <c r="E6" s="51" t="s">
        <v>7</v>
      </c>
      <c r="F6" s="51"/>
      <c r="G6" s="51"/>
      <c r="H6" s="51"/>
      <c r="I6" s="51"/>
      <c r="J6" s="51"/>
      <c r="K6" s="51"/>
    </row>
    <row r="7" spans="1:20" ht="30.95" customHeight="1" thickBot="1" x14ac:dyDescent="0.3">
      <c r="A7" s="3" t="s">
        <v>8</v>
      </c>
      <c r="B7" s="24">
        <v>46001</v>
      </c>
      <c r="C7" s="24">
        <v>48923</v>
      </c>
      <c r="D7" s="24">
        <v>50749</v>
      </c>
      <c r="E7" s="24">
        <v>52575</v>
      </c>
      <c r="F7" s="24">
        <v>54402</v>
      </c>
      <c r="G7" s="24">
        <v>56228</v>
      </c>
      <c r="H7" s="24">
        <v>58054</v>
      </c>
      <c r="I7" s="24">
        <v>59880</v>
      </c>
      <c r="J7" s="24">
        <v>61707</v>
      </c>
      <c r="K7" s="24"/>
      <c r="L7" s="22"/>
      <c r="M7" s="23"/>
      <c r="N7" s="23"/>
      <c r="O7" s="23">
        <v>70838</v>
      </c>
      <c r="P7" s="23">
        <v>72664</v>
      </c>
      <c r="Q7" s="23"/>
      <c r="R7" s="23"/>
      <c r="S7" s="23"/>
      <c r="T7" s="23"/>
    </row>
    <row r="8" spans="1:20" ht="30.95" customHeight="1" thickBot="1" x14ac:dyDescent="0.3">
      <c r="A8" s="3" t="s">
        <v>9</v>
      </c>
      <c r="B8" s="10">
        <v>186.35058900000001</v>
      </c>
      <c r="C8" s="10">
        <v>478.71975750000001</v>
      </c>
      <c r="D8" s="10">
        <v>750.26204150000001</v>
      </c>
      <c r="E8" s="10">
        <v>1264.0438964999998</v>
      </c>
      <c r="F8" s="10">
        <v>1884.4508145</v>
      </c>
      <c r="G8" s="10">
        <v>2729.3912150000001</v>
      </c>
      <c r="H8" s="10">
        <v>3578.659823</v>
      </c>
      <c r="I8" s="10">
        <v>3978.659823</v>
      </c>
      <c r="J8" s="10">
        <v>4355.659823</v>
      </c>
      <c r="K8" s="11"/>
      <c r="L8" s="12"/>
      <c r="M8" s="13"/>
      <c r="N8" s="13"/>
      <c r="O8" s="13">
        <v>4755.659823</v>
      </c>
      <c r="P8" s="13">
        <v>5301.7983389999999</v>
      </c>
      <c r="Q8" s="13"/>
      <c r="R8" s="13"/>
      <c r="S8" s="9"/>
      <c r="T8" s="9"/>
    </row>
    <row r="9" spans="1:20" ht="30.95" customHeight="1" thickBot="1" x14ac:dyDescent="0.3">
      <c r="A9" s="4" t="s">
        <v>10</v>
      </c>
      <c r="B9" s="21">
        <v>48923</v>
      </c>
      <c r="C9" s="21">
        <v>50749</v>
      </c>
      <c r="D9" s="21">
        <v>52575</v>
      </c>
      <c r="E9" s="21">
        <v>54402</v>
      </c>
      <c r="F9" s="21">
        <v>56228</v>
      </c>
      <c r="G9" s="21">
        <v>58054</v>
      </c>
      <c r="H9" s="21">
        <v>59880</v>
      </c>
      <c r="I9" s="21">
        <v>61707</v>
      </c>
      <c r="J9" s="21">
        <v>63533</v>
      </c>
      <c r="K9" s="21">
        <v>65359</v>
      </c>
      <c r="L9" s="22">
        <v>67185</v>
      </c>
      <c r="M9" s="23">
        <v>69012</v>
      </c>
      <c r="N9" s="23">
        <v>70838</v>
      </c>
      <c r="O9" s="23">
        <v>72664</v>
      </c>
      <c r="P9" s="23">
        <v>74489</v>
      </c>
      <c r="Q9" s="23">
        <v>76316</v>
      </c>
      <c r="R9" s="23">
        <v>78142</v>
      </c>
      <c r="S9" s="23">
        <v>79968</v>
      </c>
      <c r="T9" s="23">
        <v>81794</v>
      </c>
    </row>
    <row r="10" spans="1:20" ht="30.75" thickBot="1" x14ac:dyDescent="0.3">
      <c r="A10" s="19" t="s">
        <v>11</v>
      </c>
      <c r="B10" s="46" t="s">
        <v>12</v>
      </c>
      <c r="C10" s="47"/>
      <c r="D10" s="47"/>
      <c r="E10" s="47"/>
      <c r="F10" s="47"/>
      <c r="G10" s="47"/>
      <c r="H10" s="47"/>
      <c r="I10" s="47"/>
      <c r="J10" s="47"/>
      <c r="K10" s="47"/>
      <c r="L10" s="47"/>
      <c r="M10" s="47"/>
      <c r="N10" s="47"/>
      <c r="O10" s="47"/>
      <c r="P10" s="47"/>
      <c r="Q10" s="47"/>
      <c r="R10" s="47"/>
      <c r="S10" s="47"/>
      <c r="T10" s="47"/>
    </row>
    <row r="11" spans="1:20" ht="15.75" thickBot="1" x14ac:dyDescent="0.3">
      <c r="A11" s="25" t="s">
        <v>13</v>
      </c>
      <c r="B11" s="14">
        <v>186.35058900000001</v>
      </c>
      <c r="C11" s="14">
        <v>478.71975750000001</v>
      </c>
      <c r="D11" s="14">
        <v>750.26204150000001</v>
      </c>
      <c r="E11" s="14">
        <v>1264.0438964999998</v>
      </c>
      <c r="F11" s="14">
        <v>1884.4508145</v>
      </c>
      <c r="G11" s="14">
        <v>2729.3912150000001</v>
      </c>
      <c r="H11" s="14">
        <v>3578.659823</v>
      </c>
      <c r="I11" s="14">
        <v>3978.659823</v>
      </c>
      <c r="J11" s="14">
        <v>4355.659823</v>
      </c>
      <c r="K11" s="14"/>
      <c r="L11" s="14"/>
      <c r="M11" s="14"/>
      <c r="N11" s="14"/>
      <c r="O11" s="14">
        <v>4755.659823</v>
      </c>
      <c r="P11" s="14">
        <v>5301.7983389999999</v>
      </c>
      <c r="Q11" s="14"/>
      <c r="R11" s="14"/>
      <c r="S11" s="14"/>
      <c r="T11" s="14"/>
    </row>
    <row r="12" spans="1:20" ht="15.75" thickBot="1" x14ac:dyDescent="0.3">
      <c r="A12" s="5" t="s">
        <v>14</v>
      </c>
      <c r="B12" s="16">
        <v>186.35058900000001</v>
      </c>
      <c r="C12" s="16">
        <v>478.71975750000001</v>
      </c>
      <c r="D12" s="16">
        <v>750.26204150000001</v>
      </c>
      <c r="E12" s="16">
        <v>1264.0438964999998</v>
      </c>
      <c r="F12" s="16">
        <v>1884.4508145</v>
      </c>
      <c r="G12" s="16">
        <v>2729.3912150000001</v>
      </c>
      <c r="H12" s="16">
        <v>3578.659823</v>
      </c>
      <c r="I12" s="16">
        <v>3978.659823</v>
      </c>
      <c r="J12" s="16">
        <v>4355.659823</v>
      </c>
      <c r="K12" s="20"/>
      <c r="L12" s="16"/>
      <c r="M12" s="16"/>
      <c r="N12" s="16"/>
      <c r="O12" s="16">
        <v>4755.659823</v>
      </c>
      <c r="P12" s="16">
        <v>5301.7983389999999</v>
      </c>
      <c r="Q12" s="16"/>
      <c r="R12" s="16"/>
      <c r="S12" s="16"/>
      <c r="T12" s="16"/>
    </row>
    <row r="13" spans="1:20" ht="15.75" thickBot="1" x14ac:dyDescent="0.3">
      <c r="A13" s="5" t="s">
        <v>15</v>
      </c>
      <c r="B13" s="14">
        <v>186.35058900000001</v>
      </c>
      <c r="C13" s="14">
        <v>478.71975750000001</v>
      </c>
      <c r="D13" s="14">
        <v>750.26204150000001</v>
      </c>
      <c r="E13" s="14">
        <v>1264.0438964999998</v>
      </c>
      <c r="F13" s="14">
        <v>1884.4508145</v>
      </c>
      <c r="G13" s="14">
        <v>2729.3912150000001</v>
      </c>
      <c r="H13" s="14">
        <v>3578.659823</v>
      </c>
      <c r="I13" s="14">
        <v>3978.659823</v>
      </c>
      <c r="J13" s="14">
        <v>4355.659823</v>
      </c>
      <c r="K13" s="15"/>
      <c r="L13" s="14"/>
      <c r="M13" s="14"/>
      <c r="N13" s="14"/>
      <c r="O13" s="14">
        <v>4755.659823</v>
      </c>
      <c r="P13" s="14">
        <v>5301.7983389999999</v>
      </c>
      <c r="Q13" s="14"/>
      <c r="R13" s="14"/>
      <c r="S13" s="14"/>
      <c r="T13" s="14"/>
    </row>
    <row r="14" spans="1:20" ht="15.75" thickBot="1" x14ac:dyDescent="0.3">
      <c r="A14" s="5" t="s">
        <v>16</v>
      </c>
      <c r="B14" s="14">
        <v>186.35058900000001</v>
      </c>
      <c r="C14" s="14">
        <v>478.71975750000001</v>
      </c>
      <c r="D14" s="14">
        <v>750.26204150000001</v>
      </c>
      <c r="E14" s="14">
        <v>1264.0438964999998</v>
      </c>
      <c r="F14" s="14">
        <v>1884.4508145</v>
      </c>
      <c r="G14" s="14">
        <v>2729.3912150000001</v>
      </c>
      <c r="H14" s="14">
        <v>3578.659823</v>
      </c>
      <c r="I14" s="14">
        <v>3978.659823</v>
      </c>
      <c r="J14" s="14">
        <v>4355.659823</v>
      </c>
      <c r="K14" s="15"/>
      <c r="L14" s="14"/>
      <c r="M14" s="14"/>
      <c r="N14" s="14"/>
      <c r="O14" s="14">
        <v>4755.659823</v>
      </c>
      <c r="P14" s="14">
        <v>5301.7983389999999</v>
      </c>
      <c r="Q14" s="14"/>
      <c r="R14" s="14"/>
      <c r="S14" s="14"/>
      <c r="T14" s="14"/>
    </row>
    <row r="15" spans="1:20" ht="15.75" thickBot="1" x14ac:dyDescent="0.3">
      <c r="A15" s="5" t="s">
        <v>17</v>
      </c>
      <c r="B15" s="14"/>
      <c r="C15" s="14"/>
      <c r="D15" s="14">
        <v>186.35058900000001</v>
      </c>
      <c r="E15" s="14">
        <v>478.71975750000001</v>
      </c>
      <c r="F15" s="14">
        <v>750.26204150000001</v>
      </c>
      <c r="G15" s="14">
        <v>1264.0438964999998</v>
      </c>
      <c r="H15" s="14">
        <v>1884.4508145</v>
      </c>
      <c r="I15" s="14">
        <v>2729.3912150000001</v>
      </c>
      <c r="J15" s="14">
        <v>3578.659823</v>
      </c>
      <c r="K15" s="15">
        <v>3978.659823</v>
      </c>
      <c r="L15" s="14">
        <v>4355.659823</v>
      </c>
      <c r="M15" s="14"/>
      <c r="N15" s="14"/>
      <c r="O15" s="14"/>
      <c r="P15" s="14"/>
      <c r="Q15" s="14">
        <v>4755.659823</v>
      </c>
      <c r="R15" s="14">
        <v>5301.7983389999999</v>
      </c>
      <c r="S15" s="14"/>
      <c r="T15" s="14"/>
    </row>
    <row r="16" spans="1:20" x14ac:dyDescent="0.25">
      <c r="A16" s="6" t="s">
        <v>18</v>
      </c>
      <c r="B16" s="17"/>
      <c r="C16" s="17"/>
      <c r="D16" s="17"/>
      <c r="E16" s="17"/>
      <c r="F16" s="17">
        <v>186.35058900000001</v>
      </c>
      <c r="G16" s="17">
        <v>478.71975750000001</v>
      </c>
      <c r="H16" s="17">
        <v>750.26204150000001</v>
      </c>
      <c r="I16" s="17">
        <v>1264.0438964999998</v>
      </c>
      <c r="J16" s="17">
        <v>1884.4508145</v>
      </c>
      <c r="K16" s="18">
        <v>2729.3912150000001</v>
      </c>
      <c r="L16" s="17">
        <v>3578.659823</v>
      </c>
      <c r="M16" s="17">
        <v>3978.659823</v>
      </c>
      <c r="N16" s="17">
        <v>4355.659823</v>
      </c>
      <c r="O16" s="17"/>
      <c r="P16" s="17"/>
      <c r="Q16" s="17"/>
      <c r="R16" s="17"/>
      <c r="S16" s="17">
        <v>4755.659823</v>
      </c>
      <c r="T16" s="17">
        <v>5301.7983389999999</v>
      </c>
    </row>
    <row r="17" spans="1:1" x14ac:dyDescent="0.25">
      <c r="A17"/>
    </row>
  </sheetData>
  <mergeCells count="12">
    <mergeCell ref="B10:T10"/>
    <mergeCell ref="A1:K1"/>
    <mergeCell ref="E3:K3"/>
    <mergeCell ref="E4:K4"/>
    <mergeCell ref="E5:K5"/>
    <mergeCell ref="E6:K6"/>
    <mergeCell ref="A5:D5"/>
    <mergeCell ref="A6:D6"/>
    <mergeCell ref="A2:D2"/>
    <mergeCell ref="E2:K2"/>
    <mergeCell ref="A3:D3"/>
    <mergeCell ref="A4:D4"/>
  </mergeCells>
  <conditionalFormatting sqref="B7:K7">
    <cfRule type="containsText" dxfId="27" priority="2" operator="containsText" text="10/12/xxxx">
      <formula>NOT(ISERROR(SEARCH("10/12/xxxx",B7)))</formula>
    </cfRule>
  </conditionalFormatting>
  <conditionalFormatting sqref="B9:K9">
    <cfRule type="containsText" dxfId="26"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2:A16"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2:K16"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8"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962C1-F8BD-4BCF-A296-4B843F4015F7}">
  <dimension ref="A1:O16"/>
  <sheetViews>
    <sheetView zoomScale="85" zoomScaleNormal="85" workbookViewId="0">
      <selection activeCell="J32" sqref="J32"/>
    </sheetView>
  </sheetViews>
  <sheetFormatPr defaultColWidth="12.140625" defaultRowHeight="15" x14ac:dyDescent="0.25"/>
  <cols>
    <col min="1" max="1" width="15.7109375" style="2" customWidth="1"/>
  </cols>
  <sheetData>
    <row r="1" spans="1:15" ht="23.25" customHeight="1" thickBot="1" x14ac:dyDescent="0.35">
      <c r="A1" s="48" t="s">
        <v>0</v>
      </c>
      <c r="B1" s="49"/>
      <c r="C1" s="49"/>
      <c r="D1" s="49"/>
      <c r="E1" s="49"/>
      <c r="F1" s="49"/>
      <c r="G1" s="49"/>
      <c r="H1" s="49"/>
      <c r="I1" s="49"/>
      <c r="J1" s="49"/>
      <c r="K1" s="50"/>
    </row>
    <row r="2" spans="1:15" ht="15.95" customHeight="1" thickBot="1" x14ac:dyDescent="0.3">
      <c r="A2" s="55" t="s">
        <v>1</v>
      </c>
      <c r="B2" s="55"/>
      <c r="C2" s="55"/>
      <c r="D2" s="55"/>
      <c r="E2" s="51" t="s">
        <v>19</v>
      </c>
      <c r="F2" s="51"/>
      <c r="G2" s="51"/>
      <c r="H2" s="51"/>
      <c r="I2" s="51"/>
      <c r="J2" s="51"/>
      <c r="K2" s="51"/>
    </row>
    <row r="3" spans="1:15" ht="15.95" customHeight="1" thickBot="1" x14ac:dyDescent="0.3">
      <c r="A3" s="55" t="s">
        <v>3</v>
      </c>
      <c r="B3" s="55"/>
      <c r="C3" s="55"/>
      <c r="D3" s="55"/>
      <c r="E3" s="51" t="s">
        <v>131</v>
      </c>
      <c r="F3" s="51"/>
      <c r="G3" s="51"/>
      <c r="H3" s="51"/>
      <c r="I3" s="51"/>
      <c r="J3" s="51"/>
      <c r="K3" s="51"/>
    </row>
    <row r="4" spans="1:15" ht="15.95" customHeight="1" thickBot="1" x14ac:dyDescent="0.3">
      <c r="A4" s="55" t="s">
        <v>4</v>
      </c>
      <c r="B4" s="55"/>
      <c r="C4" s="55"/>
      <c r="D4" s="55"/>
      <c r="E4" s="52">
        <v>172.793634</v>
      </c>
      <c r="F4" s="52"/>
      <c r="G4" s="52"/>
      <c r="H4" s="52"/>
      <c r="I4" s="52"/>
      <c r="J4" s="52"/>
      <c r="K4" s="52"/>
    </row>
    <row r="5" spans="1:15" ht="15.75" thickBot="1" x14ac:dyDescent="0.3">
      <c r="A5" s="54" t="s">
        <v>21</v>
      </c>
      <c r="B5" s="54"/>
      <c r="C5" s="54"/>
      <c r="D5" s="54"/>
      <c r="E5" s="53">
        <v>59150</v>
      </c>
      <c r="F5" s="51"/>
      <c r="G5" s="51"/>
      <c r="H5" s="51"/>
      <c r="I5" s="51"/>
      <c r="J5" s="51"/>
      <c r="K5" s="51"/>
    </row>
    <row r="6" spans="1:15" ht="15.95" customHeight="1" thickBot="1" x14ac:dyDescent="0.3">
      <c r="A6" s="55" t="s">
        <v>6</v>
      </c>
      <c r="B6" s="55"/>
      <c r="C6" s="55"/>
      <c r="D6" s="55"/>
      <c r="E6" s="51" t="s">
        <v>20</v>
      </c>
      <c r="F6" s="51"/>
      <c r="G6" s="51"/>
      <c r="H6" s="51"/>
      <c r="I6" s="51"/>
      <c r="J6" s="51"/>
      <c r="K6" s="51"/>
    </row>
    <row r="7" spans="1:15" ht="30.95" customHeight="1" thickBot="1" x14ac:dyDescent="0.3">
      <c r="A7" s="3" t="s">
        <v>8</v>
      </c>
      <c r="B7" s="24">
        <v>59150</v>
      </c>
      <c r="C7" s="24"/>
      <c r="D7" s="24"/>
      <c r="E7" s="24">
        <v>72299</v>
      </c>
      <c r="F7" s="24"/>
      <c r="G7" s="24"/>
      <c r="H7" s="24"/>
      <c r="I7" s="24"/>
      <c r="J7" s="24"/>
      <c r="K7" s="24"/>
      <c r="O7" s="27"/>
    </row>
    <row r="8" spans="1:15" ht="30.95" customHeight="1" thickBot="1" x14ac:dyDescent="0.3">
      <c r="A8" s="3" t="s">
        <v>9</v>
      </c>
      <c r="B8" s="10">
        <v>113.0542629</v>
      </c>
      <c r="C8" s="10"/>
      <c r="D8" s="10"/>
      <c r="E8" s="10">
        <v>172.793634</v>
      </c>
      <c r="F8" s="10"/>
      <c r="G8" s="10"/>
      <c r="H8" s="10"/>
      <c r="I8" s="10"/>
      <c r="J8" s="10"/>
      <c r="K8" s="11"/>
    </row>
    <row r="9" spans="1:15" ht="30.95" customHeight="1" thickBot="1" x14ac:dyDescent="0.3">
      <c r="A9" s="4" t="s">
        <v>10</v>
      </c>
      <c r="B9" s="21">
        <v>60246</v>
      </c>
      <c r="C9" s="21">
        <v>63898</v>
      </c>
      <c r="D9" s="21">
        <v>67551</v>
      </c>
      <c r="E9" s="21">
        <v>73394</v>
      </c>
      <c r="F9" s="21">
        <v>77046</v>
      </c>
      <c r="G9" s="21">
        <v>80699</v>
      </c>
      <c r="H9" s="21"/>
      <c r="I9" s="21"/>
      <c r="J9" s="21"/>
      <c r="K9" s="21"/>
    </row>
    <row r="10" spans="1:15" ht="30.75" thickBot="1" x14ac:dyDescent="0.3">
      <c r="A10" s="19" t="s">
        <v>11</v>
      </c>
      <c r="B10" s="56" t="s">
        <v>12</v>
      </c>
      <c r="C10" s="57"/>
      <c r="D10" s="57"/>
      <c r="E10" s="57"/>
      <c r="F10" s="57"/>
      <c r="G10" s="57"/>
      <c r="H10" s="57"/>
      <c r="I10" s="57"/>
      <c r="J10" s="57"/>
      <c r="K10" s="58"/>
    </row>
    <row r="11" spans="1:15" ht="15.75" thickBot="1" x14ac:dyDescent="0.3">
      <c r="A11" s="5" t="s">
        <v>22</v>
      </c>
      <c r="B11" s="16">
        <v>113.0542629</v>
      </c>
      <c r="C11" s="16"/>
      <c r="D11" s="16"/>
      <c r="E11" s="16">
        <v>172.793634</v>
      </c>
      <c r="F11" s="16"/>
      <c r="G11" s="16"/>
      <c r="H11" s="16"/>
      <c r="I11" s="16"/>
      <c r="J11" s="16"/>
      <c r="K11" s="20"/>
    </row>
    <row r="12" spans="1:15" ht="15.75" thickBot="1" x14ac:dyDescent="0.3">
      <c r="A12" s="5" t="s">
        <v>14</v>
      </c>
      <c r="B12" s="14">
        <v>113.0542629</v>
      </c>
      <c r="C12" s="14"/>
      <c r="D12" s="14"/>
      <c r="E12" s="14">
        <v>172.793634</v>
      </c>
      <c r="F12" s="14"/>
      <c r="G12" s="14"/>
      <c r="H12" s="14"/>
      <c r="I12" s="14"/>
      <c r="J12" s="14"/>
      <c r="K12" s="15"/>
    </row>
    <row r="13" spans="1:15" ht="15.75" thickBot="1" x14ac:dyDescent="0.3">
      <c r="A13" s="5" t="s">
        <v>23</v>
      </c>
      <c r="B13" s="14">
        <v>113.0542629</v>
      </c>
      <c r="C13" s="14"/>
      <c r="D13" s="14"/>
      <c r="E13" s="14">
        <v>172.793634</v>
      </c>
      <c r="F13" s="14"/>
      <c r="G13" s="14"/>
      <c r="H13" s="14"/>
      <c r="I13" s="14"/>
      <c r="J13" s="14"/>
      <c r="K13" s="15"/>
    </row>
    <row r="14" spans="1:15" ht="15.75" thickBot="1" x14ac:dyDescent="0.3">
      <c r="A14" s="5" t="s">
        <v>24</v>
      </c>
      <c r="B14" s="14">
        <v>113.0542629</v>
      </c>
      <c r="C14" s="14"/>
      <c r="D14" s="14"/>
      <c r="E14" s="14">
        <v>172.793634</v>
      </c>
      <c r="F14" s="14"/>
      <c r="G14" s="14"/>
      <c r="H14" s="14"/>
      <c r="I14" s="14"/>
      <c r="J14" s="14"/>
      <c r="K14" s="15"/>
    </row>
    <row r="15" spans="1:15" ht="15.75" thickBot="1" x14ac:dyDescent="0.3">
      <c r="A15" s="6" t="s">
        <v>25</v>
      </c>
      <c r="B15" s="17"/>
      <c r="C15" s="17">
        <v>113.0542629</v>
      </c>
      <c r="D15" s="17"/>
      <c r="E15" s="17"/>
      <c r="F15" s="17">
        <v>172.793634</v>
      </c>
      <c r="G15" s="17"/>
      <c r="H15" s="17"/>
      <c r="I15" s="17"/>
      <c r="J15" s="17"/>
      <c r="K15" s="18"/>
    </row>
    <row r="16" spans="1:15" x14ac:dyDescent="0.25">
      <c r="A16" s="6" t="s">
        <v>26</v>
      </c>
      <c r="B16" s="17"/>
      <c r="C16" s="17"/>
      <c r="D16" s="17">
        <v>113.0542629</v>
      </c>
      <c r="E16" s="17"/>
      <c r="F16" s="17"/>
      <c r="G16" s="17">
        <v>172.793634</v>
      </c>
      <c r="H16" s="17"/>
      <c r="I16" s="17"/>
      <c r="J16" s="17"/>
      <c r="K16" s="17"/>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B7:K7">
    <cfRule type="containsText" dxfId="25" priority="2" operator="containsText" text="10/12/xxxx">
      <formula>NOT(ISERROR(SEARCH("10/12/xxxx",B7)))</formula>
    </cfRule>
  </conditionalFormatting>
  <conditionalFormatting sqref="B9:K9">
    <cfRule type="containsText" dxfId="24" priority="1" operator="containsText" text="xx/xx/xxxx">
      <formula>NOT(ISERROR(SEARCH("xx/xx/xxxx",B9)))</formula>
    </cfRule>
  </conditionalFormatting>
  <dataValidations count="6">
    <dataValidation allowBlank="1" showInputMessage="1" showErrorMessage="1" prompt="Please input the correct Rehabilitation Area number (RA#)" sqref="E2:K2" xr:uid="{F87F9CD4-B2AE-438A-9E95-FE6B7D3563BF}"/>
    <dataValidation allowBlank="1" showInputMessage="1" showErrorMessage="1" promptTitle="Insert Area (ha)" prompt="Please insert the cumulative area achieved in hectares (ha) as required" sqref="B11:K16" xr:uid="{D4FD4B85-38F2-482E-B8D3-DE8B0FB86556}"/>
    <dataValidation allowBlank="1" showInputMessage="1" showErrorMessage="1" promptTitle="Insert Area (ha)" prompt="Please insert the cumulative area available in hectares (ha)" sqref="B8:K8" xr:uid="{A54218E0-829A-4694-8B20-2AC64E5877F8}"/>
    <dataValidation allowBlank="1" showInputMessage="1" showErrorMessage="1" promptTitle="Insert Date" prompt="Please insert the data the milestone is to be completed by" sqref="B9:K9" xr:uid="{A3DBC836-DE71-45E8-BA57-56ABBA75190C}"/>
    <dataValidation allowBlank="1" showInputMessage="1" showErrorMessage="1" promptTitle="Insert Date" prompt="Please insert the date the area is available for rehabilitation" sqref="B7:K7" xr:uid="{35C76B53-C508-4FD3-93EE-00536373BFD0}"/>
    <dataValidation allowBlank="1" showInputMessage="1" showErrorMessage="1" promptTitle="Rehabilitation Milestone" prompt="Insert the Rehabilitation Milestone number here (RM#)" sqref="A11:A16" xr:uid="{DF1ABD9C-1E33-47AF-B92F-2D01263ABB46}"/>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19030-0C6D-4BCE-B508-656627EF1FFB}">
  <dimension ref="A1:R17"/>
  <sheetViews>
    <sheetView zoomScale="85" zoomScaleNormal="85" workbookViewId="0">
      <selection activeCell="L33" sqref="L33"/>
    </sheetView>
  </sheetViews>
  <sheetFormatPr defaultColWidth="12.140625" defaultRowHeight="15" x14ac:dyDescent="0.25"/>
  <cols>
    <col min="1" max="1" width="15.7109375" style="2" customWidth="1"/>
  </cols>
  <sheetData>
    <row r="1" spans="1:18" ht="23.25" customHeight="1" thickBot="1" x14ac:dyDescent="0.35">
      <c r="A1" s="48" t="s">
        <v>0</v>
      </c>
      <c r="B1" s="49"/>
      <c r="C1" s="49"/>
      <c r="D1" s="49"/>
      <c r="E1" s="49"/>
      <c r="F1" s="49"/>
      <c r="G1" s="49"/>
      <c r="H1" s="49"/>
      <c r="I1" s="49"/>
      <c r="J1" s="49"/>
      <c r="K1" s="50"/>
    </row>
    <row r="2" spans="1:18" ht="15.95" customHeight="1" thickBot="1" x14ac:dyDescent="0.3">
      <c r="A2" s="55" t="s">
        <v>1</v>
      </c>
      <c r="B2" s="55"/>
      <c r="C2" s="55"/>
      <c r="D2" s="55"/>
      <c r="E2" s="51" t="s">
        <v>27</v>
      </c>
      <c r="F2" s="51"/>
      <c r="G2" s="51"/>
      <c r="H2" s="51"/>
      <c r="I2" s="51"/>
      <c r="J2" s="51"/>
      <c r="K2" s="51"/>
    </row>
    <row r="3" spans="1:18" ht="31.5" customHeight="1" thickBot="1" x14ac:dyDescent="0.3">
      <c r="A3" s="55" t="s">
        <v>3</v>
      </c>
      <c r="B3" s="55"/>
      <c r="C3" s="55"/>
      <c r="D3" s="55"/>
      <c r="E3" s="59" t="s">
        <v>132</v>
      </c>
      <c r="F3" s="59"/>
      <c r="G3" s="59"/>
      <c r="H3" s="59"/>
      <c r="I3" s="59"/>
      <c r="J3" s="59"/>
      <c r="K3" s="59"/>
    </row>
    <row r="4" spans="1:18" ht="15.95" customHeight="1" thickBot="1" x14ac:dyDescent="0.3">
      <c r="A4" s="55" t="s">
        <v>4</v>
      </c>
      <c r="B4" s="55"/>
      <c r="C4" s="55"/>
      <c r="D4" s="55"/>
      <c r="E4" s="52">
        <v>1321.6649299999999</v>
      </c>
      <c r="F4" s="52"/>
      <c r="G4" s="52"/>
      <c r="H4" s="52"/>
      <c r="I4" s="52"/>
      <c r="J4" s="52"/>
      <c r="K4" s="52"/>
    </row>
    <row r="5" spans="1:18" ht="15.75" thickBot="1" x14ac:dyDescent="0.3">
      <c r="A5" s="54" t="s">
        <v>21</v>
      </c>
      <c r="B5" s="54"/>
      <c r="C5" s="54"/>
      <c r="D5" s="54"/>
      <c r="E5" s="53">
        <v>59150</v>
      </c>
      <c r="F5" s="51"/>
      <c r="G5" s="51"/>
      <c r="H5" s="51"/>
      <c r="I5" s="51"/>
      <c r="J5" s="51"/>
      <c r="K5" s="51"/>
    </row>
    <row r="6" spans="1:18" ht="15.95" customHeight="1" thickBot="1" x14ac:dyDescent="0.3">
      <c r="A6" s="55" t="s">
        <v>6</v>
      </c>
      <c r="B6" s="55"/>
      <c r="C6" s="55"/>
      <c r="D6" s="55"/>
      <c r="E6" s="51" t="s">
        <v>28</v>
      </c>
      <c r="F6" s="51"/>
      <c r="G6" s="51"/>
      <c r="H6" s="51"/>
      <c r="I6" s="51"/>
      <c r="J6" s="51"/>
      <c r="K6" s="51"/>
    </row>
    <row r="7" spans="1:18" ht="30.95" customHeight="1" thickBot="1" x14ac:dyDescent="0.3">
      <c r="A7" s="3" t="s">
        <v>8</v>
      </c>
      <c r="B7" s="24">
        <v>59150</v>
      </c>
      <c r="C7" s="24">
        <v>61341</v>
      </c>
      <c r="D7" s="24"/>
      <c r="E7" s="24"/>
      <c r="F7" s="24"/>
      <c r="G7" s="24"/>
      <c r="H7" s="24"/>
      <c r="I7" s="24"/>
      <c r="J7" s="24"/>
      <c r="K7" s="24"/>
      <c r="L7" s="22">
        <v>72299</v>
      </c>
      <c r="M7" s="23"/>
      <c r="N7" s="26"/>
      <c r="O7" s="9"/>
      <c r="P7" s="9"/>
    </row>
    <row r="8" spans="1:18" ht="30.95" customHeight="1" thickBot="1" x14ac:dyDescent="0.3">
      <c r="A8" s="3" t="s">
        <v>9</v>
      </c>
      <c r="B8" s="10">
        <v>491.80494699999991</v>
      </c>
      <c r="C8" s="10">
        <v>852.24305699999991</v>
      </c>
      <c r="D8" s="10"/>
      <c r="E8" s="10"/>
      <c r="F8" s="10"/>
      <c r="G8" s="10"/>
      <c r="H8" s="10"/>
      <c r="I8" s="10"/>
      <c r="J8" s="10"/>
      <c r="K8" s="11"/>
      <c r="L8" s="12">
        <v>1321.6649299999999</v>
      </c>
      <c r="M8" s="13"/>
      <c r="N8" s="26"/>
      <c r="O8" s="9"/>
      <c r="P8" s="9"/>
    </row>
    <row r="9" spans="1:18" ht="30.95" customHeight="1" thickBot="1" x14ac:dyDescent="0.3">
      <c r="A9" s="4" t="s">
        <v>10</v>
      </c>
      <c r="B9" s="21">
        <v>60246</v>
      </c>
      <c r="C9" s="21">
        <v>62437</v>
      </c>
      <c r="D9" s="21">
        <v>63898</v>
      </c>
      <c r="E9" s="21">
        <v>64629</v>
      </c>
      <c r="F9" s="21">
        <v>66090</v>
      </c>
      <c r="G9" s="21">
        <v>66820</v>
      </c>
      <c r="H9" s="21">
        <v>68281</v>
      </c>
      <c r="I9" s="21">
        <v>70107</v>
      </c>
      <c r="J9" s="21">
        <v>70473</v>
      </c>
      <c r="K9" s="21">
        <v>72299</v>
      </c>
      <c r="L9" s="22">
        <v>73394</v>
      </c>
      <c r="M9" s="23">
        <v>80699</v>
      </c>
      <c r="N9" s="22">
        <v>81429</v>
      </c>
      <c r="O9" s="22">
        <v>85082</v>
      </c>
      <c r="P9" s="22">
        <v>86908</v>
      </c>
      <c r="R9" s="27"/>
    </row>
    <row r="10" spans="1:18" ht="30.75" thickBot="1" x14ac:dyDescent="0.3">
      <c r="A10" s="19" t="s">
        <v>11</v>
      </c>
      <c r="B10" s="56" t="s">
        <v>12</v>
      </c>
      <c r="C10" s="57"/>
      <c r="D10" s="57"/>
      <c r="E10" s="57"/>
      <c r="F10" s="57"/>
      <c r="G10" s="57"/>
      <c r="H10" s="57"/>
      <c r="I10" s="57"/>
      <c r="J10" s="57"/>
      <c r="K10" s="57"/>
      <c r="L10" s="57"/>
      <c r="M10" s="57"/>
      <c r="N10" s="57"/>
      <c r="O10" s="57"/>
      <c r="P10" s="58"/>
    </row>
    <row r="11" spans="1:18" ht="15.75" thickBot="1" x14ac:dyDescent="0.3">
      <c r="A11" s="5" t="s">
        <v>22</v>
      </c>
      <c r="B11" s="16">
        <v>491.80494699999991</v>
      </c>
      <c r="C11" s="16">
        <v>852.24305699999991</v>
      </c>
      <c r="D11" s="16"/>
      <c r="E11" s="16"/>
      <c r="F11" s="16"/>
      <c r="G11" s="16"/>
      <c r="H11" s="16"/>
      <c r="I11" s="16"/>
      <c r="J11" s="16"/>
      <c r="K11" s="20"/>
      <c r="L11" s="16">
        <v>1321.6649299999999</v>
      </c>
      <c r="M11" s="16"/>
      <c r="N11" s="16"/>
      <c r="O11" s="16"/>
      <c r="P11" s="16"/>
    </row>
    <row r="12" spans="1:18" ht="15.75" thickBot="1" x14ac:dyDescent="0.3">
      <c r="A12" s="5" t="s">
        <v>13</v>
      </c>
      <c r="B12" s="14"/>
      <c r="C12" s="14"/>
      <c r="D12" s="14">
        <v>491.80494699999991</v>
      </c>
      <c r="E12" s="14"/>
      <c r="F12" s="14">
        <v>852.24305699999991</v>
      </c>
      <c r="G12" s="14"/>
      <c r="H12" s="14"/>
      <c r="I12" s="14"/>
      <c r="J12" s="14"/>
      <c r="K12" s="15"/>
      <c r="L12" s="14"/>
      <c r="M12" s="14">
        <v>1321.6649299999999</v>
      </c>
      <c r="N12" s="14"/>
      <c r="O12" s="14"/>
      <c r="P12" s="14"/>
    </row>
    <row r="13" spans="1:18" ht="15.75" thickBot="1" x14ac:dyDescent="0.3">
      <c r="A13" s="5" t="s">
        <v>14</v>
      </c>
      <c r="B13" s="14"/>
      <c r="C13" s="14"/>
      <c r="D13" s="14"/>
      <c r="E13" s="14">
        <v>491.80494699999991</v>
      </c>
      <c r="F13" s="14"/>
      <c r="G13" s="14">
        <v>852.24305699999991</v>
      </c>
      <c r="H13" s="14"/>
      <c r="I13" s="14"/>
      <c r="J13" s="14"/>
      <c r="K13" s="15"/>
      <c r="L13" s="14"/>
      <c r="M13" s="14"/>
      <c r="N13" s="14">
        <v>1321.6649299999999</v>
      </c>
      <c r="O13" s="14"/>
      <c r="P13" s="14"/>
    </row>
    <row r="14" spans="1:18" ht="15.75" thickBot="1" x14ac:dyDescent="0.3">
      <c r="A14" s="5" t="s">
        <v>29</v>
      </c>
      <c r="B14" s="14"/>
      <c r="C14" s="14"/>
      <c r="D14" s="14"/>
      <c r="E14" s="14">
        <v>491.80494699999991</v>
      </c>
      <c r="F14" s="14"/>
      <c r="G14" s="14">
        <v>852.24305699999991</v>
      </c>
      <c r="H14" s="14"/>
      <c r="I14" s="14"/>
      <c r="J14" s="14"/>
      <c r="K14" s="15"/>
      <c r="L14" s="14"/>
      <c r="M14" s="14"/>
      <c r="N14" s="14">
        <v>1321.6649299999999</v>
      </c>
      <c r="O14" s="14"/>
      <c r="P14" s="14"/>
    </row>
    <row r="15" spans="1:18" ht="15.75" thickBot="1" x14ac:dyDescent="0.3">
      <c r="A15" s="6" t="s">
        <v>30</v>
      </c>
      <c r="B15" s="17"/>
      <c r="C15" s="17"/>
      <c r="D15" s="17"/>
      <c r="E15" s="17">
        <v>491.80494699999991</v>
      </c>
      <c r="F15" s="17"/>
      <c r="G15" s="17">
        <v>852.24305699999991</v>
      </c>
      <c r="H15" s="17"/>
      <c r="I15" s="17"/>
      <c r="J15" s="17"/>
      <c r="K15" s="18"/>
      <c r="L15" s="17"/>
      <c r="M15" s="17"/>
      <c r="N15" s="14">
        <v>1321.6649299999999</v>
      </c>
      <c r="O15" s="14"/>
      <c r="P15" s="14"/>
    </row>
    <row r="16" spans="1:18" ht="15.75" thickBot="1" x14ac:dyDescent="0.3">
      <c r="A16" s="6" t="s">
        <v>31</v>
      </c>
      <c r="B16" s="17"/>
      <c r="C16" s="17"/>
      <c r="D16" s="17"/>
      <c r="E16" s="17"/>
      <c r="F16" s="17"/>
      <c r="G16" s="17"/>
      <c r="H16" s="17">
        <v>491.80494699999991</v>
      </c>
      <c r="I16" s="17"/>
      <c r="J16" s="17">
        <v>852.24305699999991</v>
      </c>
      <c r="K16" s="17"/>
      <c r="L16" s="17"/>
      <c r="M16" s="17"/>
      <c r="N16" s="14"/>
      <c r="O16" s="14">
        <v>1321.6649299999999</v>
      </c>
      <c r="P16" s="14"/>
    </row>
    <row r="17" spans="1:16" x14ac:dyDescent="0.25">
      <c r="A17" s="6" t="s">
        <v>32</v>
      </c>
      <c r="B17" s="17"/>
      <c r="C17" s="17"/>
      <c r="D17" s="17"/>
      <c r="E17" s="17"/>
      <c r="F17" s="17"/>
      <c r="G17" s="17"/>
      <c r="H17" s="17"/>
      <c r="I17" s="17">
        <v>491.80494699999991</v>
      </c>
      <c r="J17" s="17"/>
      <c r="K17" s="17">
        <v>852.24305699999991</v>
      </c>
      <c r="L17" s="17"/>
      <c r="M17" s="17"/>
      <c r="N17" s="17"/>
      <c r="O17" s="17"/>
      <c r="P17" s="17">
        <v>1321.6649299999999</v>
      </c>
    </row>
  </sheetData>
  <mergeCells count="12">
    <mergeCell ref="A5:D5"/>
    <mergeCell ref="E5:K5"/>
    <mergeCell ref="A6:D6"/>
    <mergeCell ref="E6:K6"/>
    <mergeCell ref="B10:P10"/>
    <mergeCell ref="A4:D4"/>
    <mergeCell ref="E4:K4"/>
    <mergeCell ref="A1:K1"/>
    <mergeCell ref="A2:D2"/>
    <mergeCell ref="E2:K2"/>
    <mergeCell ref="A3:D3"/>
    <mergeCell ref="E3:K3"/>
  </mergeCells>
  <conditionalFormatting sqref="B7:K7">
    <cfRule type="containsText" dxfId="23" priority="2" operator="containsText" text="10/12/xxxx">
      <formula>NOT(ISERROR(SEARCH("10/12/xxxx",B7)))</formula>
    </cfRule>
  </conditionalFormatting>
  <conditionalFormatting sqref="B9:K9">
    <cfRule type="containsText" dxfId="22"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7" xr:uid="{C586B481-6DAA-425F-8E69-DCD6C59FDF81}"/>
    <dataValidation allowBlank="1" showInputMessage="1" showErrorMessage="1" promptTitle="Insert Date" prompt="Please insert the date the area is available for rehabilitation" sqref="B7:K7" xr:uid="{18DC0A90-F889-4DC5-BC22-53B8FFB0237F}"/>
    <dataValidation allowBlank="1" showInputMessage="1" showErrorMessage="1" promptTitle="Insert Date" prompt="Please insert the data the milestone is to be completed by" sqref="B9:K9" xr:uid="{56D487B2-5780-4265-9B7F-B1770F16D263}"/>
    <dataValidation allowBlank="1" showInputMessage="1" showErrorMessage="1" promptTitle="Insert Area (ha)" prompt="Please insert the cumulative area available in hectares (ha)" sqref="B8:K8" xr:uid="{DC07AA0E-67C6-4C85-9FD5-EB4B34E1518C}"/>
    <dataValidation allowBlank="1" showInputMessage="1" showErrorMessage="1" promptTitle="Insert Area (ha)" prompt="Please insert the cumulative area achieved in hectares (ha) as required" sqref="B11:K17" xr:uid="{D1FC03A2-9A29-4AFB-9535-AF8BAE9B5DF3}"/>
    <dataValidation allowBlank="1" showInputMessage="1" showErrorMessage="1" prompt="Please input the correct Rehabilitation Area number (RA#)" sqref="E2:K2" xr:uid="{E2BEDA16-4B6F-44C6-9C9B-E01746908AAD}"/>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D84B0-EC17-4217-A32D-B1F81AC62E42}">
  <dimension ref="A1:P17"/>
  <sheetViews>
    <sheetView zoomScale="85" zoomScaleNormal="85" workbookViewId="0">
      <selection activeCell="K35" sqref="K35"/>
    </sheetView>
  </sheetViews>
  <sheetFormatPr defaultColWidth="12.140625" defaultRowHeight="15" x14ac:dyDescent="0.25"/>
  <cols>
    <col min="1" max="1" width="15.7109375" style="2" customWidth="1"/>
  </cols>
  <sheetData>
    <row r="1" spans="1:16" ht="23.25" customHeight="1" thickBot="1" x14ac:dyDescent="0.35">
      <c r="A1" s="48" t="s">
        <v>0</v>
      </c>
      <c r="B1" s="49"/>
      <c r="C1" s="49"/>
      <c r="D1" s="49"/>
      <c r="E1" s="49"/>
      <c r="F1" s="49"/>
      <c r="G1" s="49"/>
      <c r="H1" s="49"/>
      <c r="I1" s="49"/>
      <c r="J1" s="49"/>
      <c r="K1" s="50"/>
    </row>
    <row r="2" spans="1:16" ht="15.95" customHeight="1" thickBot="1" x14ac:dyDescent="0.3">
      <c r="A2" s="55" t="s">
        <v>1</v>
      </c>
      <c r="B2" s="55"/>
      <c r="C2" s="55"/>
      <c r="D2" s="55"/>
      <c r="E2" s="51" t="s">
        <v>33</v>
      </c>
      <c r="F2" s="51"/>
      <c r="G2" s="51"/>
      <c r="H2" s="51"/>
      <c r="I2" s="51"/>
      <c r="J2" s="51"/>
      <c r="K2" s="51"/>
    </row>
    <row r="3" spans="1:16" ht="15.95" customHeight="1" thickBot="1" x14ac:dyDescent="0.3">
      <c r="A3" s="55" t="s">
        <v>3</v>
      </c>
      <c r="B3" s="55"/>
      <c r="C3" s="55"/>
      <c r="D3" s="55"/>
      <c r="E3" s="51" t="s">
        <v>133</v>
      </c>
      <c r="F3" s="51"/>
      <c r="G3" s="51"/>
      <c r="H3" s="51"/>
      <c r="I3" s="51"/>
      <c r="J3" s="51"/>
      <c r="K3" s="51"/>
    </row>
    <row r="4" spans="1:16" ht="15.95" customHeight="1" thickBot="1" x14ac:dyDescent="0.3">
      <c r="A4" s="55" t="s">
        <v>4</v>
      </c>
      <c r="B4" s="55"/>
      <c r="C4" s="55"/>
      <c r="D4" s="55"/>
      <c r="E4" s="52">
        <v>1157.1083019999999</v>
      </c>
      <c r="F4" s="52"/>
      <c r="G4" s="52"/>
      <c r="H4" s="52"/>
      <c r="I4" s="52"/>
      <c r="J4" s="52"/>
      <c r="K4" s="52"/>
    </row>
    <row r="5" spans="1:16" ht="15.75" thickBot="1" x14ac:dyDescent="0.3">
      <c r="A5" s="54" t="s">
        <v>21</v>
      </c>
      <c r="B5" s="54"/>
      <c r="C5" s="54"/>
      <c r="D5" s="54"/>
      <c r="E5" s="53">
        <v>59150</v>
      </c>
      <c r="F5" s="51"/>
      <c r="G5" s="51"/>
      <c r="H5" s="51"/>
      <c r="I5" s="51"/>
      <c r="J5" s="51"/>
      <c r="K5" s="51"/>
    </row>
    <row r="6" spans="1:16" ht="15.95" customHeight="1" thickBot="1" x14ac:dyDescent="0.3">
      <c r="A6" s="55" t="s">
        <v>6</v>
      </c>
      <c r="B6" s="55"/>
      <c r="C6" s="55"/>
      <c r="D6" s="55"/>
      <c r="E6" s="51" t="s">
        <v>7</v>
      </c>
      <c r="F6" s="51"/>
      <c r="G6" s="51"/>
      <c r="H6" s="51"/>
      <c r="I6" s="51"/>
      <c r="J6" s="51"/>
      <c r="K6" s="51"/>
    </row>
    <row r="7" spans="1:16" ht="30.95" customHeight="1" thickBot="1" x14ac:dyDescent="0.3">
      <c r="A7" s="3" t="s">
        <v>8</v>
      </c>
      <c r="B7" s="24">
        <v>59150</v>
      </c>
      <c r="C7" s="24">
        <v>61341</v>
      </c>
      <c r="D7" s="24"/>
      <c r="E7" s="24"/>
      <c r="F7" s="24"/>
      <c r="G7" s="24"/>
      <c r="H7" s="24"/>
      <c r="I7" s="24"/>
      <c r="J7" s="24"/>
      <c r="K7" s="24">
        <v>72299</v>
      </c>
      <c r="L7" s="26"/>
      <c r="M7" s="9"/>
      <c r="N7" s="9"/>
      <c r="O7" s="13"/>
      <c r="P7" s="9"/>
    </row>
    <row r="8" spans="1:16" ht="30.95" customHeight="1" thickBot="1" x14ac:dyDescent="0.3">
      <c r="A8" s="3" t="s">
        <v>9</v>
      </c>
      <c r="B8" s="10">
        <v>643.80416200000002</v>
      </c>
      <c r="C8" s="10">
        <v>1111.4401319999999</v>
      </c>
      <c r="D8" s="10"/>
      <c r="E8" s="10"/>
      <c r="F8" s="10"/>
      <c r="G8" s="10"/>
      <c r="H8" s="10"/>
      <c r="I8" s="10"/>
      <c r="J8" s="10"/>
      <c r="K8" s="11">
        <v>1157.1083019999999</v>
      </c>
      <c r="L8" s="26"/>
      <c r="M8" s="9"/>
      <c r="N8" s="9"/>
      <c r="O8" s="9"/>
      <c r="P8" s="9"/>
    </row>
    <row r="9" spans="1:16" ht="30.95" customHeight="1" thickBot="1" x14ac:dyDescent="0.3">
      <c r="A9" s="4" t="s">
        <v>10</v>
      </c>
      <c r="B9" s="21">
        <v>59880</v>
      </c>
      <c r="C9" s="21">
        <v>62072</v>
      </c>
      <c r="D9" s="21">
        <v>63533</v>
      </c>
      <c r="E9" s="21">
        <v>64629</v>
      </c>
      <c r="F9" s="21">
        <v>65724</v>
      </c>
      <c r="G9" s="21">
        <v>66820</v>
      </c>
      <c r="H9" s="21">
        <v>68281</v>
      </c>
      <c r="I9" s="21">
        <v>70473</v>
      </c>
      <c r="J9" s="21">
        <v>71934</v>
      </c>
      <c r="K9" s="21">
        <v>73029</v>
      </c>
      <c r="L9" s="21">
        <v>74124</v>
      </c>
      <c r="M9" s="21">
        <v>76681</v>
      </c>
      <c r="N9" s="21">
        <v>77777</v>
      </c>
      <c r="O9" s="21">
        <v>81429</v>
      </c>
      <c r="P9" s="21">
        <v>85082</v>
      </c>
    </row>
    <row r="10" spans="1:16" ht="30.75" thickBot="1" x14ac:dyDescent="0.3">
      <c r="A10" s="19" t="s">
        <v>11</v>
      </c>
      <c r="B10" s="60" t="s">
        <v>12</v>
      </c>
      <c r="C10" s="61"/>
      <c r="D10" s="61"/>
      <c r="E10" s="61"/>
      <c r="F10" s="61"/>
      <c r="G10" s="61"/>
      <c r="H10" s="61"/>
      <c r="I10" s="61"/>
      <c r="J10" s="61"/>
      <c r="K10" s="61"/>
      <c r="L10" s="61"/>
      <c r="M10" s="61"/>
      <c r="N10" s="61"/>
      <c r="O10" s="61"/>
      <c r="P10" s="61"/>
    </row>
    <row r="11" spans="1:16" ht="15.75" thickBot="1" x14ac:dyDescent="0.3">
      <c r="A11" s="5" t="s">
        <v>22</v>
      </c>
      <c r="B11" s="16">
        <v>643.80416200000002</v>
      </c>
      <c r="C11" s="16">
        <v>1111.4401319999999</v>
      </c>
      <c r="D11" s="16"/>
      <c r="E11" s="16"/>
      <c r="F11" s="16"/>
      <c r="G11" s="16"/>
      <c r="H11" s="16"/>
      <c r="I11" s="16"/>
      <c r="J11" s="16"/>
      <c r="K11" s="20">
        <v>1157.1083019999999</v>
      </c>
      <c r="L11" s="16"/>
      <c r="M11" s="16"/>
      <c r="N11" s="16"/>
      <c r="O11" s="16"/>
      <c r="P11" s="16"/>
    </row>
    <row r="12" spans="1:16" ht="15.75" thickBot="1" x14ac:dyDescent="0.3">
      <c r="A12" s="5" t="s">
        <v>13</v>
      </c>
      <c r="B12" s="14"/>
      <c r="C12" s="14"/>
      <c r="D12" s="14">
        <v>643.80416200000002</v>
      </c>
      <c r="E12" s="14"/>
      <c r="F12" s="14">
        <v>1111.4401319999999</v>
      </c>
      <c r="G12" s="14"/>
      <c r="H12" s="14"/>
      <c r="I12" s="14"/>
      <c r="J12" s="14"/>
      <c r="K12" s="14"/>
      <c r="L12" s="14"/>
      <c r="M12" s="14">
        <v>1157.1083019999999</v>
      </c>
      <c r="N12" s="14"/>
      <c r="O12" s="14"/>
      <c r="P12" s="14"/>
    </row>
    <row r="13" spans="1:16" ht="15.75" thickBot="1" x14ac:dyDescent="0.3">
      <c r="A13" s="5" t="s">
        <v>14</v>
      </c>
      <c r="B13" s="14"/>
      <c r="C13" s="14"/>
      <c r="D13" s="14"/>
      <c r="E13" s="14">
        <v>643.80416200000002</v>
      </c>
      <c r="F13" s="14"/>
      <c r="G13" s="14">
        <v>1111.4401319999999</v>
      </c>
      <c r="H13" s="14"/>
      <c r="I13" s="14"/>
      <c r="J13" s="14"/>
      <c r="K13" s="15"/>
      <c r="L13" s="14"/>
      <c r="M13" s="14"/>
      <c r="N13" s="14">
        <v>1157.1083019999999</v>
      </c>
      <c r="O13" s="14"/>
      <c r="P13" s="14"/>
    </row>
    <row r="14" spans="1:16" ht="15.75" thickBot="1" x14ac:dyDescent="0.3">
      <c r="A14" s="5" t="s">
        <v>15</v>
      </c>
      <c r="B14" s="14"/>
      <c r="C14" s="14"/>
      <c r="D14" s="14"/>
      <c r="E14" s="14">
        <v>643.80416200000002</v>
      </c>
      <c r="F14" s="14"/>
      <c r="G14" s="14">
        <v>1111.4401319999999</v>
      </c>
      <c r="H14" s="14"/>
      <c r="I14" s="14"/>
      <c r="J14" s="14"/>
      <c r="K14" s="15"/>
      <c r="L14" s="14"/>
      <c r="M14" s="14"/>
      <c r="N14" s="14">
        <v>1157.1083019999999</v>
      </c>
      <c r="O14" s="14"/>
      <c r="P14" s="14"/>
    </row>
    <row r="15" spans="1:16" ht="15.75" thickBot="1" x14ac:dyDescent="0.3">
      <c r="A15" s="5" t="s">
        <v>16</v>
      </c>
      <c r="B15" s="14"/>
      <c r="C15" s="14"/>
      <c r="D15" s="14"/>
      <c r="E15" s="14">
        <v>643.80416200000002</v>
      </c>
      <c r="F15" s="14"/>
      <c r="G15" s="14">
        <v>1111.4401319999999</v>
      </c>
      <c r="H15" s="14"/>
      <c r="I15" s="14"/>
      <c r="J15" s="14"/>
      <c r="K15" s="15"/>
      <c r="L15" s="14"/>
      <c r="M15" s="14"/>
      <c r="N15" s="14">
        <v>1157.1083019999999</v>
      </c>
      <c r="O15" s="14"/>
      <c r="P15" s="14"/>
    </row>
    <row r="16" spans="1:16" ht="15.75" thickBot="1" x14ac:dyDescent="0.3">
      <c r="A16" s="6" t="s">
        <v>17</v>
      </c>
      <c r="B16" s="17"/>
      <c r="C16" s="17"/>
      <c r="D16" s="17"/>
      <c r="E16" s="17"/>
      <c r="F16" s="17"/>
      <c r="G16" s="17"/>
      <c r="H16" s="17">
        <v>643.80416200000002</v>
      </c>
      <c r="I16" s="17">
        <v>1111.4401319999999</v>
      </c>
      <c r="J16" s="17"/>
      <c r="K16" s="18"/>
      <c r="L16" s="14"/>
      <c r="M16" s="14"/>
      <c r="N16" s="14"/>
      <c r="O16" s="14">
        <v>1157.1083019999999</v>
      </c>
      <c r="P16" s="14"/>
    </row>
    <row r="17" spans="1:16" x14ac:dyDescent="0.25">
      <c r="A17" s="6" t="s">
        <v>18</v>
      </c>
      <c r="B17" s="17"/>
      <c r="C17" s="17"/>
      <c r="D17" s="17"/>
      <c r="E17" s="17"/>
      <c r="F17" s="17"/>
      <c r="G17" s="17"/>
      <c r="H17" s="17"/>
      <c r="I17" s="17"/>
      <c r="J17" s="17">
        <v>643.80416200000002</v>
      </c>
      <c r="K17" s="17"/>
      <c r="L17" s="17">
        <v>1111.4401319999999</v>
      </c>
      <c r="M17" s="17"/>
      <c r="N17" s="17"/>
      <c r="O17" s="17"/>
      <c r="P17" s="17">
        <v>1157.1083019999999</v>
      </c>
    </row>
  </sheetData>
  <mergeCells count="12">
    <mergeCell ref="A5:D5"/>
    <mergeCell ref="E5:K5"/>
    <mergeCell ref="A6:D6"/>
    <mergeCell ref="E6:K6"/>
    <mergeCell ref="B10:P10"/>
    <mergeCell ref="A4:D4"/>
    <mergeCell ref="E4:K4"/>
    <mergeCell ref="A1:K1"/>
    <mergeCell ref="A2:D2"/>
    <mergeCell ref="E2:K2"/>
    <mergeCell ref="A3:D3"/>
    <mergeCell ref="E3:K3"/>
  </mergeCells>
  <conditionalFormatting sqref="B7:K7">
    <cfRule type="containsText" dxfId="21" priority="2" operator="containsText" text="10/12/xxxx">
      <formula>NOT(ISERROR(SEARCH("10/12/xxxx",B7)))</formula>
    </cfRule>
  </conditionalFormatting>
  <conditionalFormatting sqref="B9:P9">
    <cfRule type="containsText" dxfId="20" priority="1" operator="containsText" text="xx/xx/xxxx">
      <formula>NOT(ISERROR(SEARCH("xx/xx/xxxx",B9)))</formula>
    </cfRule>
  </conditionalFormatting>
  <dataValidations count="6">
    <dataValidation allowBlank="1" showInputMessage="1" showErrorMessage="1" prompt="Please input the correct Rehabilitation Area number (RA#)" sqref="E2:K2" xr:uid="{30AEF40E-250F-40BA-A9AA-8E9C46342F9A}"/>
    <dataValidation allowBlank="1" showInputMessage="1" showErrorMessage="1" promptTitle="Insert Area (ha)" prompt="Please insert the cumulative area achieved in hectares (ha) as required" sqref="B11:K17" xr:uid="{256C22B9-B337-4A37-ABBD-641E5D7A427D}"/>
    <dataValidation allowBlank="1" showInputMessage="1" showErrorMessage="1" promptTitle="Insert Area (ha)" prompt="Please insert the cumulative area available in hectares (ha)" sqref="B8:K8" xr:uid="{F665F381-B2DE-4E70-93B7-7ECD8520E13B}"/>
    <dataValidation allowBlank="1" showInputMessage="1" showErrorMessage="1" promptTitle="Insert Date" prompt="Please insert the data the milestone is to be completed by" sqref="B9:K9" xr:uid="{0352419E-5BA2-494A-ADB6-13AF517B0111}"/>
    <dataValidation allowBlank="1" showInputMessage="1" showErrorMessage="1" promptTitle="Insert Date" prompt="Please insert the date the area is available for rehabilitation" sqref="B7:K7" xr:uid="{D425CFB8-0C8D-46FF-8626-703A101C32F3}"/>
    <dataValidation allowBlank="1" showInputMessage="1" showErrorMessage="1" promptTitle="Rehabilitation Milestone" prompt="Insert the Rehabilitation Milestone number here (RM#)" sqref="A11:A17" xr:uid="{839772DC-F508-4EC3-B52E-74171F5D4E41}"/>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9CFED-BBE5-4325-A351-D1F8E46FD93D}">
  <dimension ref="A1:Y20"/>
  <sheetViews>
    <sheetView zoomScale="85" zoomScaleNormal="85" workbookViewId="0">
      <selection activeCell="D32" sqref="D32"/>
    </sheetView>
  </sheetViews>
  <sheetFormatPr defaultColWidth="12.140625" defaultRowHeight="15" x14ac:dyDescent="0.25"/>
  <cols>
    <col min="1" max="1" width="15.7109375" style="2" customWidth="1"/>
  </cols>
  <sheetData>
    <row r="1" spans="1:25" ht="23.25" customHeight="1" thickBot="1" x14ac:dyDescent="0.35">
      <c r="A1" s="48" t="s">
        <v>0</v>
      </c>
      <c r="B1" s="49"/>
      <c r="C1" s="49"/>
      <c r="D1" s="49"/>
      <c r="E1" s="49"/>
      <c r="F1" s="49"/>
      <c r="G1" s="49"/>
      <c r="H1" s="49"/>
      <c r="I1" s="49"/>
      <c r="J1" s="49"/>
      <c r="K1" s="50"/>
    </row>
    <row r="2" spans="1:25" ht="15.95" customHeight="1" thickBot="1" x14ac:dyDescent="0.3">
      <c r="A2" s="55" t="s">
        <v>1</v>
      </c>
      <c r="B2" s="55"/>
      <c r="C2" s="55"/>
      <c r="D2" s="55"/>
      <c r="E2" s="51" t="s">
        <v>34</v>
      </c>
      <c r="F2" s="51"/>
      <c r="G2" s="51"/>
      <c r="H2" s="51"/>
      <c r="I2" s="51"/>
      <c r="J2" s="51"/>
      <c r="K2" s="51"/>
    </row>
    <row r="3" spans="1:25" ht="15.95" customHeight="1" thickBot="1" x14ac:dyDescent="0.3">
      <c r="A3" s="55" t="s">
        <v>3</v>
      </c>
      <c r="B3" s="55"/>
      <c r="C3" s="55"/>
      <c r="D3" s="55"/>
      <c r="E3" s="51" t="s">
        <v>134</v>
      </c>
      <c r="F3" s="51"/>
      <c r="G3" s="51"/>
      <c r="H3" s="51"/>
      <c r="I3" s="51"/>
      <c r="J3" s="51"/>
      <c r="K3" s="51"/>
    </row>
    <row r="4" spans="1:25" ht="15.95" customHeight="1" thickBot="1" x14ac:dyDescent="0.3">
      <c r="A4" s="55" t="s">
        <v>4</v>
      </c>
      <c r="B4" s="55"/>
      <c r="C4" s="55"/>
      <c r="D4" s="55"/>
      <c r="E4" s="52">
        <v>399.752387</v>
      </c>
      <c r="F4" s="52"/>
      <c r="G4" s="52"/>
      <c r="H4" s="52"/>
      <c r="I4" s="52"/>
      <c r="J4" s="52"/>
      <c r="K4" s="52"/>
    </row>
    <row r="5" spans="1:25" ht="15.75" thickBot="1" x14ac:dyDescent="0.3">
      <c r="A5" s="62" t="s">
        <v>35</v>
      </c>
      <c r="B5" s="62"/>
      <c r="C5" s="62"/>
      <c r="D5" s="62"/>
      <c r="E5" s="53">
        <v>46366</v>
      </c>
      <c r="F5" s="51"/>
      <c r="G5" s="51"/>
      <c r="H5" s="51"/>
      <c r="I5" s="51"/>
      <c r="J5" s="51"/>
      <c r="K5" s="51"/>
    </row>
    <row r="6" spans="1:25" ht="15.95" customHeight="1" thickBot="1" x14ac:dyDescent="0.3">
      <c r="A6" s="55" t="s">
        <v>6</v>
      </c>
      <c r="B6" s="55"/>
      <c r="C6" s="55"/>
      <c r="D6" s="55"/>
      <c r="E6" s="51" t="s">
        <v>7</v>
      </c>
      <c r="F6" s="51"/>
      <c r="G6" s="51"/>
      <c r="H6" s="51"/>
      <c r="I6" s="51"/>
      <c r="J6" s="51"/>
      <c r="K6" s="51"/>
    </row>
    <row r="7" spans="1:25" ht="30.95" customHeight="1" thickBot="1" x14ac:dyDescent="0.3">
      <c r="A7" s="3" t="s">
        <v>8</v>
      </c>
      <c r="B7" s="24">
        <v>46366</v>
      </c>
      <c r="C7" s="24"/>
      <c r="D7" s="24"/>
      <c r="E7" s="24"/>
      <c r="F7" s="24"/>
      <c r="G7" s="24"/>
      <c r="H7" s="24"/>
      <c r="I7" s="24">
        <v>59515</v>
      </c>
      <c r="J7" s="24"/>
      <c r="K7" s="24"/>
      <c r="L7" s="26"/>
      <c r="M7" s="26"/>
      <c r="N7" s="9"/>
      <c r="O7" s="9"/>
      <c r="P7" s="21">
        <v>70473</v>
      </c>
      <c r="Q7" s="9"/>
      <c r="R7" s="9"/>
      <c r="S7" s="9"/>
      <c r="T7" s="9"/>
      <c r="U7" s="9"/>
      <c r="V7" s="9"/>
      <c r="W7" s="9"/>
      <c r="X7" s="9"/>
      <c r="Y7" s="9"/>
    </row>
    <row r="8" spans="1:25" ht="30.95" customHeight="1" thickBot="1" x14ac:dyDescent="0.3">
      <c r="A8" s="3" t="s">
        <v>9</v>
      </c>
      <c r="B8" s="10">
        <v>169.763518</v>
      </c>
      <c r="C8" s="10"/>
      <c r="D8" s="10"/>
      <c r="E8" s="10"/>
      <c r="F8" s="10"/>
      <c r="G8" s="10"/>
      <c r="H8" s="10"/>
      <c r="I8" s="10">
        <v>232.81948199999999</v>
      </c>
      <c r="J8" s="10"/>
      <c r="K8" s="11"/>
      <c r="L8" s="26"/>
      <c r="M8" s="26"/>
      <c r="N8" s="9"/>
      <c r="O8" s="9"/>
      <c r="P8" s="13">
        <v>399.752387</v>
      </c>
      <c r="Q8" s="9"/>
      <c r="R8" s="9"/>
      <c r="S8" s="9"/>
      <c r="T8" s="9"/>
      <c r="U8" s="9"/>
      <c r="V8" s="9"/>
      <c r="W8" s="9"/>
      <c r="X8" s="9"/>
      <c r="Y8" s="9"/>
    </row>
    <row r="9" spans="1:25" ht="30.95" customHeight="1" thickBot="1" x14ac:dyDescent="0.3">
      <c r="A9" s="4" t="s">
        <v>10</v>
      </c>
      <c r="B9" s="21">
        <v>48558</v>
      </c>
      <c r="C9" s="21">
        <v>48923</v>
      </c>
      <c r="D9" s="21">
        <v>49288</v>
      </c>
      <c r="E9" s="21">
        <v>50384</v>
      </c>
      <c r="F9" s="21">
        <v>54036</v>
      </c>
      <c r="G9" s="21">
        <v>55863</v>
      </c>
      <c r="H9" s="21">
        <v>59515</v>
      </c>
      <c r="I9" s="21">
        <v>61707</v>
      </c>
      <c r="J9" s="21">
        <v>62072</v>
      </c>
      <c r="K9" s="21">
        <v>62437</v>
      </c>
      <c r="L9" s="21">
        <v>63168</v>
      </c>
      <c r="M9" s="21">
        <v>63533</v>
      </c>
      <c r="N9" s="21">
        <v>70473</v>
      </c>
      <c r="O9" s="21">
        <v>70838</v>
      </c>
      <c r="P9" s="21">
        <v>72664</v>
      </c>
      <c r="Q9" s="21">
        <v>73029</v>
      </c>
      <c r="R9" s="21">
        <v>73394</v>
      </c>
      <c r="S9" s="21">
        <v>74489</v>
      </c>
      <c r="T9" s="21">
        <v>76316</v>
      </c>
      <c r="U9" s="21">
        <v>79968</v>
      </c>
      <c r="V9" s="21">
        <v>81794</v>
      </c>
      <c r="W9" s="21">
        <v>83621</v>
      </c>
      <c r="X9" s="21">
        <v>87273</v>
      </c>
      <c r="Y9" s="21">
        <v>90926</v>
      </c>
    </row>
    <row r="10" spans="1:25" ht="30.75" thickBot="1" x14ac:dyDescent="0.3">
      <c r="A10" s="19" t="s">
        <v>11</v>
      </c>
      <c r="B10" s="60" t="s">
        <v>12</v>
      </c>
      <c r="C10" s="61"/>
      <c r="D10" s="61"/>
      <c r="E10" s="61"/>
      <c r="F10" s="61"/>
      <c r="G10" s="61"/>
      <c r="H10" s="61"/>
      <c r="I10" s="61"/>
      <c r="J10" s="61"/>
      <c r="K10" s="61"/>
      <c r="L10" s="61"/>
      <c r="M10" s="61"/>
      <c r="N10" s="61"/>
      <c r="O10" s="61"/>
      <c r="P10" s="61"/>
      <c r="Q10" s="61"/>
      <c r="R10" s="61"/>
      <c r="S10" s="61"/>
      <c r="T10" s="61"/>
      <c r="U10" s="61"/>
      <c r="V10" s="61"/>
      <c r="W10" s="61"/>
      <c r="X10" s="61"/>
      <c r="Y10" s="61"/>
    </row>
    <row r="11" spans="1:25" ht="15.75" thickBot="1" x14ac:dyDescent="0.3">
      <c r="A11" s="5" t="s">
        <v>36</v>
      </c>
      <c r="B11" s="16">
        <v>169.763518</v>
      </c>
      <c r="C11" s="16"/>
      <c r="D11" s="16"/>
      <c r="E11" s="16"/>
      <c r="F11" s="16"/>
      <c r="G11" s="16"/>
      <c r="H11" s="16"/>
      <c r="I11" s="16">
        <v>232.81948199999999</v>
      </c>
      <c r="J11" s="16"/>
      <c r="K11" s="20"/>
      <c r="L11" s="16"/>
      <c r="M11" s="16"/>
      <c r="N11" s="16"/>
      <c r="O11" s="16"/>
      <c r="P11" s="16">
        <v>399.752387</v>
      </c>
      <c r="Q11" s="16"/>
      <c r="R11" s="16"/>
      <c r="S11" s="16"/>
      <c r="T11" s="16"/>
      <c r="U11" s="16"/>
      <c r="V11" s="16"/>
      <c r="W11" s="16"/>
      <c r="X11" s="16"/>
      <c r="Y11" s="16"/>
    </row>
    <row r="12" spans="1:25" ht="15.75" thickBot="1" x14ac:dyDescent="0.3">
      <c r="A12" s="5" t="s">
        <v>37</v>
      </c>
      <c r="B12" s="14"/>
      <c r="C12" s="14">
        <v>169.763518</v>
      </c>
      <c r="D12" s="14"/>
      <c r="E12" s="14"/>
      <c r="F12" s="14"/>
      <c r="G12" s="14"/>
      <c r="H12" s="14"/>
      <c r="I12" s="14"/>
      <c r="J12" s="14">
        <v>232.81948199999999</v>
      </c>
      <c r="K12" s="14"/>
      <c r="L12" s="14"/>
      <c r="M12" s="14"/>
      <c r="N12" s="14"/>
      <c r="O12" s="14"/>
      <c r="P12" s="14"/>
      <c r="Q12" s="14">
        <v>399.752387</v>
      </c>
      <c r="R12" s="14"/>
      <c r="S12" s="14"/>
      <c r="T12" s="14"/>
      <c r="U12" s="14"/>
      <c r="V12" s="14"/>
      <c r="W12" s="14"/>
      <c r="X12" s="14"/>
      <c r="Y12" s="14"/>
    </row>
    <row r="13" spans="1:25" ht="15.75" thickBot="1" x14ac:dyDescent="0.3">
      <c r="A13" s="5" t="s">
        <v>38</v>
      </c>
      <c r="B13" s="14"/>
      <c r="C13" s="14"/>
      <c r="D13" s="14">
        <v>169.763518</v>
      </c>
      <c r="E13" s="14"/>
      <c r="F13" s="14"/>
      <c r="G13" s="14"/>
      <c r="H13" s="14"/>
      <c r="I13" s="14"/>
      <c r="J13" s="14"/>
      <c r="K13" s="14">
        <v>232.81948199999999</v>
      </c>
      <c r="L13" s="14"/>
      <c r="M13" s="14"/>
      <c r="N13" s="14"/>
      <c r="O13" s="14"/>
      <c r="P13" s="14"/>
      <c r="Q13" s="14"/>
      <c r="R13" s="14">
        <v>399.752387</v>
      </c>
      <c r="S13" s="14"/>
      <c r="T13" s="14"/>
      <c r="U13" s="14"/>
      <c r="V13" s="14"/>
      <c r="W13" s="14"/>
      <c r="X13" s="14"/>
      <c r="Y13" s="14"/>
    </row>
    <row r="14" spans="1:25" ht="15.75" thickBot="1" x14ac:dyDescent="0.3">
      <c r="A14" s="5" t="s">
        <v>22</v>
      </c>
      <c r="B14" s="14"/>
      <c r="C14" s="14"/>
      <c r="D14" s="14"/>
      <c r="E14" s="14">
        <v>169.763518</v>
      </c>
      <c r="F14" s="14"/>
      <c r="G14" s="14"/>
      <c r="H14" s="14"/>
      <c r="I14" s="14"/>
      <c r="J14" s="14"/>
      <c r="K14" s="14"/>
      <c r="L14" s="14"/>
      <c r="M14" s="14">
        <v>232.81948199999999</v>
      </c>
      <c r="N14" s="14"/>
      <c r="O14" s="14"/>
      <c r="P14" s="14"/>
      <c r="Q14" s="14"/>
      <c r="R14" s="14"/>
      <c r="S14" s="14">
        <v>399.752387</v>
      </c>
      <c r="T14" s="14"/>
      <c r="U14" s="14"/>
      <c r="V14" s="14"/>
      <c r="W14" s="14"/>
      <c r="X14" s="14"/>
      <c r="Y14" s="14"/>
    </row>
    <row r="15" spans="1:25" ht="15.75" thickBot="1" x14ac:dyDescent="0.3">
      <c r="A15" s="5" t="s">
        <v>13</v>
      </c>
      <c r="B15" s="14"/>
      <c r="C15" s="14"/>
      <c r="D15" s="14"/>
      <c r="E15" s="14"/>
      <c r="F15" s="14">
        <v>169.763518</v>
      </c>
      <c r="G15" s="14"/>
      <c r="H15" s="14"/>
      <c r="I15" s="14"/>
      <c r="J15" s="14"/>
      <c r="K15" s="14"/>
      <c r="L15" s="14"/>
      <c r="M15" s="14"/>
      <c r="N15" s="14"/>
      <c r="O15" s="14">
        <v>232.81948199999999</v>
      </c>
      <c r="P15" s="14"/>
      <c r="Q15" s="14"/>
      <c r="R15" s="14"/>
      <c r="S15" s="14"/>
      <c r="T15" s="14"/>
      <c r="U15" s="14"/>
      <c r="V15" s="14">
        <v>399.752387</v>
      </c>
      <c r="W15" s="14"/>
      <c r="X15" s="14"/>
      <c r="Y15" s="14"/>
    </row>
    <row r="16" spans="1:25" ht="15.75" thickBot="1" x14ac:dyDescent="0.3">
      <c r="A16" s="5" t="s">
        <v>14</v>
      </c>
      <c r="B16" s="14"/>
      <c r="C16" s="14"/>
      <c r="D16" s="14"/>
      <c r="E16" s="14"/>
      <c r="F16" s="14"/>
      <c r="G16" s="14">
        <v>169.763518</v>
      </c>
      <c r="H16" s="14"/>
      <c r="I16" s="14"/>
      <c r="J16" s="14"/>
      <c r="K16" s="15"/>
      <c r="L16" s="14"/>
      <c r="M16" s="14"/>
      <c r="N16" s="14"/>
      <c r="O16" s="14"/>
      <c r="P16" s="14">
        <v>232.81948199999999</v>
      </c>
      <c r="Q16" s="14"/>
      <c r="R16" s="14"/>
      <c r="S16" s="14"/>
      <c r="T16" s="14"/>
      <c r="U16" s="14"/>
      <c r="V16" s="14"/>
      <c r="W16" s="14">
        <v>399.752387</v>
      </c>
      <c r="X16" s="14"/>
      <c r="Y16" s="14"/>
    </row>
    <row r="17" spans="1:25" ht="15.75" thickBot="1" x14ac:dyDescent="0.3">
      <c r="A17" s="6" t="s">
        <v>15</v>
      </c>
      <c r="B17" s="17"/>
      <c r="C17" s="17"/>
      <c r="D17" s="17"/>
      <c r="E17" s="17"/>
      <c r="F17" s="17"/>
      <c r="G17" s="17">
        <v>169.763518</v>
      </c>
      <c r="H17" s="17"/>
      <c r="I17" s="17"/>
      <c r="J17" s="17"/>
      <c r="K17" s="17"/>
      <c r="L17" s="14"/>
      <c r="M17" s="14"/>
      <c r="N17" s="14"/>
      <c r="O17" s="14"/>
      <c r="P17" s="14">
        <v>232.81948199999999</v>
      </c>
      <c r="Q17" s="14"/>
      <c r="R17" s="14"/>
      <c r="S17" s="14"/>
      <c r="T17" s="14"/>
      <c r="U17" s="14"/>
      <c r="V17" s="14"/>
      <c r="W17" s="14">
        <v>399.752387</v>
      </c>
      <c r="X17" s="14"/>
      <c r="Y17" s="14"/>
    </row>
    <row r="18" spans="1:25" ht="15.75" thickBot="1" x14ac:dyDescent="0.3">
      <c r="A18" s="5" t="s">
        <v>16</v>
      </c>
      <c r="B18" s="14"/>
      <c r="C18" s="14"/>
      <c r="D18" s="14"/>
      <c r="E18" s="14"/>
      <c r="F18" s="14"/>
      <c r="G18" s="14">
        <v>169.763518</v>
      </c>
      <c r="H18" s="14"/>
      <c r="I18" s="14"/>
      <c r="J18" s="14"/>
      <c r="K18" s="14"/>
      <c r="L18" s="14"/>
      <c r="M18" s="14"/>
      <c r="N18" s="14"/>
      <c r="O18" s="14"/>
      <c r="P18" s="14">
        <v>232.81948199999999</v>
      </c>
      <c r="Q18" s="14"/>
      <c r="R18" s="14"/>
      <c r="S18" s="14"/>
      <c r="T18" s="14"/>
      <c r="U18" s="14"/>
      <c r="V18" s="14"/>
      <c r="W18" s="14">
        <v>399.752387</v>
      </c>
      <c r="X18" s="14"/>
      <c r="Y18" s="14"/>
    </row>
    <row r="19" spans="1:25" ht="15.75" thickBot="1" x14ac:dyDescent="0.3">
      <c r="A19" s="5" t="s">
        <v>17</v>
      </c>
      <c r="B19" s="14"/>
      <c r="C19" s="14"/>
      <c r="D19" s="14"/>
      <c r="E19" s="14"/>
      <c r="F19" s="14"/>
      <c r="G19" s="14"/>
      <c r="H19" s="14">
        <v>169.763518</v>
      </c>
      <c r="I19" s="14"/>
      <c r="J19" s="14"/>
      <c r="K19" s="14"/>
      <c r="L19" s="14"/>
      <c r="M19" s="14"/>
      <c r="N19" s="14"/>
      <c r="O19" s="14"/>
      <c r="P19" s="14"/>
      <c r="Q19" s="14"/>
      <c r="R19" s="14"/>
      <c r="S19" s="14"/>
      <c r="T19" s="14">
        <v>232.81948199999999</v>
      </c>
      <c r="U19" s="14"/>
      <c r="V19" s="14"/>
      <c r="W19" s="14"/>
      <c r="X19" s="14">
        <v>399.752387</v>
      </c>
      <c r="Y19" s="14"/>
    </row>
    <row r="20" spans="1:25" x14ac:dyDescent="0.25">
      <c r="A20" s="6" t="s">
        <v>18</v>
      </c>
      <c r="B20" s="17"/>
      <c r="C20" s="17"/>
      <c r="D20" s="17"/>
      <c r="E20" s="17"/>
      <c r="F20" s="17"/>
      <c r="G20" s="17"/>
      <c r="H20" s="17"/>
      <c r="I20" s="17"/>
      <c r="J20" s="17"/>
      <c r="K20" s="17"/>
      <c r="L20" s="17">
        <v>169.763518</v>
      </c>
      <c r="M20" s="17"/>
      <c r="N20" s="17"/>
      <c r="O20" s="17"/>
      <c r="P20" s="17"/>
      <c r="Q20" s="17"/>
      <c r="R20" s="17"/>
      <c r="S20" s="17"/>
      <c r="T20" s="17"/>
      <c r="U20" s="17">
        <v>232.81948199999999</v>
      </c>
      <c r="V20" s="17"/>
      <c r="W20" s="17"/>
      <c r="X20" s="17"/>
      <c r="Y20" s="17">
        <v>399.752387</v>
      </c>
    </row>
  </sheetData>
  <mergeCells count="12">
    <mergeCell ref="A5:D5"/>
    <mergeCell ref="E5:K5"/>
    <mergeCell ref="A6:D6"/>
    <mergeCell ref="E6:K6"/>
    <mergeCell ref="B10:Y10"/>
    <mergeCell ref="A4:D4"/>
    <mergeCell ref="E4:K4"/>
    <mergeCell ref="A1:K1"/>
    <mergeCell ref="A2:D2"/>
    <mergeCell ref="E2:K2"/>
    <mergeCell ref="A3:D3"/>
    <mergeCell ref="E3:K3"/>
  </mergeCells>
  <conditionalFormatting sqref="B7:K7">
    <cfRule type="containsText" dxfId="19" priority="3" operator="containsText" text="10/12/xxxx">
      <formula>NOT(ISERROR(SEARCH("10/12/xxxx",B7)))</formula>
    </cfRule>
  </conditionalFormatting>
  <conditionalFormatting sqref="B9:Y9">
    <cfRule type="containsText" dxfId="18" priority="2" operator="containsText" text="xx/xx/xxxx">
      <formula>NOT(ISERROR(SEARCH("xx/xx/xxxx",B9)))</formula>
    </cfRule>
  </conditionalFormatting>
  <conditionalFormatting sqref="P7">
    <cfRule type="containsText" dxfId="17" priority="1" operator="containsText" text="xx/xx/xxxx">
      <formula>NOT(ISERROR(SEARCH("xx/xx/xxxx",P7)))</formula>
    </cfRule>
  </conditionalFormatting>
  <dataValidations count="6">
    <dataValidation allowBlank="1" showInputMessage="1" showErrorMessage="1" promptTitle="Insert Date" prompt="Please insert the date the area is available for rehabilitation" sqref="B7:K7" xr:uid="{1534139A-7E40-4C39-8337-D904C707E8E4}"/>
    <dataValidation allowBlank="1" showInputMessage="1" showErrorMessage="1" promptTitle="Insert Date" prompt="Please insert the data the milestone is to be completed by" sqref="B9:K9" xr:uid="{4AA32937-00AF-46DF-B815-8657FE65675A}"/>
    <dataValidation allowBlank="1" showInputMessage="1" showErrorMessage="1" promptTitle="Insert Area (ha)" prompt="Please insert the cumulative area available in hectares (ha)" sqref="B8:K8" xr:uid="{D407FD3B-F99F-4FAD-8C1C-8EB8D362A4B0}"/>
    <dataValidation allowBlank="1" showInputMessage="1" showErrorMessage="1" prompt="Please input the correct Rehabilitation Area number (RA#)" sqref="E2:K2" xr:uid="{2CD7AB8C-B4CF-4C3C-98CC-1C4CFE6BF7F6}"/>
    <dataValidation allowBlank="1" showInputMessage="1" showErrorMessage="1" promptTitle="Rehabilitation Milestone" prompt="Insert the Rehabilitation Milestone number here (RM#)" sqref="A11:A20" xr:uid="{43D42BFB-8BAE-4BA8-ADA8-C77995A97FEE}"/>
    <dataValidation allowBlank="1" showInputMessage="1" showErrorMessage="1" promptTitle="Insert Area (ha)" prompt="Please insert the cumulative area achieved in hectares (ha) as required" sqref="B11:K20" xr:uid="{F68653CB-787E-4CB2-B589-4C2E47A9E319}"/>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89FC1-C144-4BAC-AD21-FF0B7046B510}">
  <dimension ref="A1:K13"/>
  <sheetViews>
    <sheetView zoomScale="85" zoomScaleNormal="85" workbookViewId="0">
      <selection activeCell="P20" sqref="P20"/>
    </sheetView>
  </sheetViews>
  <sheetFormatPr defaultColWidth="12.140625" defaultRowHeight="15" x14ac:dyDescent="0.25"/>
  <cols>
    <col min="1" max="1" width="15.7109375" style="2" customWidth="1"/>
  </cols>
  <sheetData>
    <row r="1" spans="1:11" ht="23.25" customHeight="1" thickBot="1" x14ac:dyDescent="0.35">
      <c r="A1" s="48" t="s">
        <v>0</v>
      </c>
      <c r="B1" s="49"/>
      <c r="C1" s="49"/>
      <c r="D1" s="49"/>
      <c r="E1" s="49"/>
      <c r="F1" s="49"/>
      <c r="G1" s="49"/>
      <c r="H1" s="49"/>
      <c r="I1" s="49"/>
      <c r="J1" s="49"/>
      <c r="K1" s="50"/>
    </row>
    <row r="2" spans="1:11" ht="15.95" customHeight="1" thickBot="1" x14ac:dyDescent="0.3">
      <c r="A2" s="55" t="s">
        <v>1</v>
      </c>
      <c r="B2" s="55"/>
      <c r="C2" s="55"/>
      <c r="D2" s="55"/>
      <c r="E2" s="51" t="s">
        <v>39</v>
      </c>
      <c r="F2" s="51"/>
      <c r="G2" s="51"/>
      <c r="H2" s="51"/>
      <c r="I2" s="51"/>
      <c r="J2" s="51"/>
      <c r="K2" s="51"/>
    </row>
    <row r="3" spans="1:11" ht="15.95" customHeight="1" thickBot="1" x14ac:dyDescent="0.3">
      <c r="A3" s="55" t="s">
        <v>3</v>
      </c>
      <c r="B3" s="55"/>
      <c r="C3" s="55"/>
      <c r="D3" s="55"/>
      <c r="E3" s="51" t="s">
        <v>40</v>
      </c>
      <c r="F3" s="51"/>
      <c r="G3" s="51"/>
      <c r="H3" s="51"/>
      <c r="I3" s="51"/>
      <c r="J3" s="51"/>
      <c r="K3" s="51"/>
    </row>
    <row r="4" spans="1:11" ht="15.95" customHeight="1" thickBot="1" x14ac:dyDescent="0.3">
      <c r="A4" s="55" t="s">
        <v>4</v>
      </c>
      <c r="B4" s="55"/>
      <c r="C4" s="55"/>
      <c r="D4" s="55"/>
      <c r="E4" s="52">
        <v>240.99786499999999</v>
      </c>
      <c r="F4" s="52"/>
      <c r="G4" s="52"/>
      <c r="H4" s="52"/>
      <c r="I4" s="52"/>
      <c r="J4" s="52"/>
      <c r="K4" s="52"/>
    </row>
    <row r="5" spans="1:11" ht="15.75" thickBot="1" x14ac:dyDescent="0.3">
      <c r="A5" s="54" t="s">
        <v>41</v>
      </c>
      <c r="B5" s="54"/>
      <c r="C5" s="54"/>
      <c r="D5" s="54"/>
      <c r="E5" s="53">
        <v>45636</v>
      </c>
      <c r="F5" s="51"/>
      <c r="G5" s="51"/>
      <c r="H5" s="51"/>
      <c r="I5" s="51"/>
      <c r="J5" s="51"/>
      <c r="K5" s="51"/>
    </row>
    <row r="6" spans="1:11" ht="15.95" customHeight="1" thickBot="1" x14ac:dyDescent="0.3">
      <c r="A6" s="55" t="s">
        <v>6</v>
      </c>
      <c r="B6" s="55"/>
      <c r="C6" s="55"/>
      <c r="D6" s="55"/>
      <c r="E6" s="51" t="s">
        <v>28</v>
      </c>
      <c r="F6" s="51"/>
      <c r="G6" s="51"/>
      <c r="H6" s="51"/>
      <c r="I6" s="51"/>
      <c r="J6" s="51"/>
      <c r="K6" s="51"/>
    </row>
    <row r="7" spans="1:11" ht="30.95" customHeight="1" thickBot="1" x14ac:dyDescent="0.3">
      <c r="A7" s="3" t="s">
        <v>8</v>
      </c>
      <c r="B7" s="24">
        <v>45636</v>
      </c>
      <c r="C7" s="24">
        <v>45636</v>
      </c>
      <c r="D7" s="24"/>
      <c r="E7" s="24"/>
      <c r="F7" s="24"/>
      <c r="G7" s="24"/>
      <c r="H7" s="24"/>
      <c r="I7" s="24"/>
      <c r="J7" s="24"/>
      <c r="K7" s="24"/>
    </row>
    <row r="8" spans="1:11" ht="30.95" customHeight="1" thickBot="1" x14ac:dyDescent="0.3">
      <c r="A8" s="3" t="s">
        <v>9</v>
      </c>
      <c r="B8" s="10">
        <v>132.12250499999999</v>
      </c>
      <c r="C8" s="10">
        <v>240.99786499999999</v>
      </c>
      <c r="D8" s="10"/>
      <c r="E8" s="10"/>
      <c r="F8" s="10"/>
      <c r="G8" s="10"/>
      <c r="H8" s="10"/>
      <c r="I8" s="10"/>
      <c r="J8" s="10"/>
      <c r="K8" s="11"/>
    </row>
    <row r="9" spans="1:11" ht="30.95" customHeight="1" thickBot="1" x14ac:dyDescent="0.3">
      <c r="A9" s="4" t="s">
        <v>10</v>
      </c>
      <c r="B9" s="21">
        <v>45636</v>
      </c>
      <c r="C9" s="21">
        <v>46366</v>
      </c>
      <c r="D9" s="21">
        <v>47462</v>
      </c>
      <c r="E9" s="21">
        <v>50019</v>
      </c>
      <c r="F9" s="21">
        <v>51845</v>
      </c>
      <c r="G9" s="21"/>
      <c r="H9" s="21"/>
      <c r="I9" s="21"/>
      <c r="J9" s="21"/>
      <c r="K9" s="21"/>
    </row>
    <row r="10" spans="1:11" ht="30.75" thickBot="1" x14ac:dyDescent="0.3">
      <c r="A10" s="19" t="s">
        <v>11</v>
      </c>
      <c r="B10" s="56" t="s">
        <v>12</v>
      </c>
      <c r="C10" s="57"/>
      <c r="D10" s="57"/>
      <c r="E10" s="57"/>
      <c r="F10" s="57"/>
      <c r="G10" s="57"/>
      <c r="H10" s="57"/>
      <c r="I10" s="57"/>
      <c r="J10" s="57"/>
      <c r="K10" s="58"/>
    </row>
    <row r="11" spans="1:11" ht="15.75" thickBot="1" x14ac:dyDescent="0.3">
      <c r="A11" s="25" t="s">
        <v>30</v>
      </c>
      <c r="B11" s="14">
        <v>132.12250499999999</v>
      </c>
      <c r="C11" s="14">
        <v>240.99786499999999</v>
      </c>
      <c r="D11" s="14"/>
      <c r="E11" s="14"/>
      <c r="F11" s="14"/>
      <c r="G11" s="14"/>
      <c r="H11" s="14"/>
      <c r="I11" s="14"/>
      <c r="J11" s="14"/>
      <c r="K11" s="14"/>
    </row>
    <row r="12" spans="1:11" ht="15.75" thickBot="1" x14ac:dyDescent="0.3">
      <c r="A12" s="5" t="s">
        <v>31</v>
      </c>
      <c r="B12" s="16">
        <v>132.12250499999999</v>
      </c>
      <c r="C12" s="16"/>
      <c r="D12" s="16"/>
      <c r="E12" s="16">
        <v>240.99786499999999</v>
      </c>
      <c r="F12" s="16"/>
      <c r="G12" s="16"/>
      <c r="H12" s="16"/>
      <c r="I12" s="16"/>
      <c r="J12" s="16"/>
      <c r="K12" s="20"/>
    </row>
    <row r="13" spans="1:11" ht="15.75" thickBot="1" x14ac:dyDescent="0.3">
      <c r="A13" s="5" t="s">
        <v>42</v>
      </c>
      <c r="B13" s="14"/>
      <c r="C13" s="14"/>
      <c r="D13" s="14">
        <v>132.12250499999999</v>
      </c>
      <c r="E13" s="14"/>
      <c r="F13" s="14">
        <v>240.99786499999999</v>
      </c>
      <c r="G13" s="14"/>
      <c r="H13" s="14"/>
      <c r="I13" s="14"/>
      <c r="J13" s="14"/>
      <c r="K13" s="15"/>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B7:K7">
    <cfRule type="containsText" dxfId="16" priority="2" operator="containsText" text="10/12/xxxx">
      <formula>NOT(ISERROR(SEARCH("10/12/xxxx",B7)))</formula>
    </cfRule>
  </conditionalFormatting>
  <conditionalFormatting sqref="B9:K9">
    <cfRule type="containsText" dxfId="15"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2:A13" xr:uid="{78A154EB-8377-49CD-AA3B-3F52BB206753}"/>
    <dataValidation allowBlank="1" showInputMessage="1" showErrorMessage="1" promptTitle="Insert Date" prompt="Please insert the date the area is available for rehabilitation" sqref="B7:K7" xr:uid="{D730665C-D29C-47C0-827E-2F373ED114C8}"/>
    <dataValidation allowBlank="1" showInputMessage="1" showErrorMessage="1" promptTitle="Insert Date" prompt="Please insert the data the milestone is to be completed by" sqref="B9:K9" xr:uid="{E35737F6-5C8F-43B2-A65A-3563F9C4FA39}"/>
    <dataValidation allowBlank="1" showInputMessage="1" showErrorMessage="1" promptTitle="Insert Area (ha)" prompt="Please insert the cumulative area available in hectares (ha)" sqref="B8:K8" xr:uid="{33F27437-3128-47E7-A6CF-1A4C4B7EE99F}"/>
    <dataValidation allowBlank="1" showInputMessage="1" showErrorMessage="1" promptTitle="Insert Area (ha)" prompt="Please insert the cumulative area achieved in hectares (ha) as required" sqref="B12:K13" xr:uid="{29CE4E59-ACB0-46E2-B5A3-157F1DF3DA56}"/>
    <dataValidation allowBlank="1" showInputMessage="1" showErrorMessage="1" prompt="Please input the correct Rehabilitation Area number (RA#)" sqref="E2:K2" xr:uid="{C60186F7-AD5B-4B73-B91A-1D9E2EBE1917}"/>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A343F-0692-4515-8CBA-E96E0FA9670F}">
  <dimension ref="A1:AF27"/>
  <sheetViews>
    <sheetView zoomScale="85" zoomScaleNormal="85" workbookViewId="0">
      <selection activeCell="B28" sqref="B28"/>
    </sheetView>
  </sheetViews>
  <sheetFormatPr defaultColWidth="12.140625" defaultRowHeight="15" x14ac:dyDescent="0.25"/>
  <cols>
    <col min="1" max="1" width="15.7109375" style="2" customWidth="1"/>
  </cols>
  <sheetData>
    <row r="1" spans="1:32" ht="23.25" customHeight="1" thickBot="1" x14ac:dyDescent="0.35">
      <c r="A1" s="48" t="s">
        <v>0</v>
      </c>
      <c r="B1" s="49"/>
      <c r="C1" s="49"/>
      <c r="D1" s="49"/>
      <c r="E1" s="49"/>
      <c r="F1" s="49"/>
      <c r="G1" s="49"/>
      <c r="H1" s="49"/>
      <c r="I1" s="49"/>
      <c r="J1" s="49"/>
      <c r="K1" s="50"/>
    </row>
    <row r="2" spans="1:32" ht="15.95" customHeight="1" thickBot="1" x14ac:dyDescent="0.3">
      <c r="A2" s="55" t="s">
        <v>1</v>
      </c>
      <c r="B2" s="55"/>
      <c r="C2" s="55"/>
      <c r="D2" s="55"/>
      <c r="E2" s="51" t="s">
        <v>43</v>
      </c>
      <c r="F2" s="51"/>
      <c r="G2" s="51"/>
      <c r="H2" s="51"/>
      <c r="I2" s="51"/>
      <c r="J2" s="51"/>
      <c r="K2" s="51"/>
    </row>
    <row r="3" spans="1:32" ht="15.95" customHeight="1" thickBot="1" x14ac:dyDescent="0.3">
      <c r="A3" s="55" t="s">
        <v>3</v>
      </c>
      <c r="B3" s="55"/>
      <c r="C3" s="55"/>
      <c r="D3" s="55"/>
      <c r="E3" s="51" t="s">
        <v>135</v>
      </c>
      <c r="F3" s="51"/>
      <c r="G3" s="51"/>
      <c r="H3" s="51"/>
      <c r="I3" s="51"/>
      <c r="J3" s="51"/>
      <c r="K3" s="51"/>
    </row>
    <row r="4" spans="1:32" ht="15.95" customHeight="1" thickBot="1" x14ac:dyDescent="0.3">
      <c r="A4" s="55" t="s">
        <v>4</v>
      </c>
      <c r="B4" s="55"/>
      <c r="C4" s="55"/>
      <c r="D4" s="55"/>
      <c r="E4" s="52">
        <v>871.76325499999996</v>
      </c>
      <c r="F4" s="52"/>
      <c r="G4" s="52"/>
      <c r="H4" s="52"/>
      <c r="I4" s="52"/>
      <c r="J4" s="52"/>
      <c r="K4" s="52"/>
    </row>
    <row r="5" spans="1:32" ht="15.75" thickBot="1" x14ac:dyDescent="0.3">
      <c r="A5" s="62" t="s">
        <v>35</v>
      </c>
      <c r="B5" s="62"/>
      <c r="C5" s="62"/>
      <c r="D5" s="62"/>
      <c r="E5" s="53">
        <v>46366</v>
      </c>
      <c r="F5" s="51"/>
      <c r="G5" s="51"/>
      <c r="H5" s="51"/>
      <c r="I5" s="51"/>
      <c r="J5" s="51"/>
      <c r="K5" s="51"/>
    </row>
    <row r="6" spans="1:32" ht="15.95" customHeight="1" thickBot="1" x14ac:dyDescent="0.3">
      <c r="A6" s="55" t="s">
        <v>6</v>
      </c>
      <c r="B6" s="55"/>
      <c r="C6" s="55"/>
      <c r="D6" s="55"/>
      <c r="E6" s="51" t="s">
        <v>28</v>
      </c>
      <c r="F6" s="51"/>
      <c r="G6" s="51"/>
      <c r="H6" s="51"/>
      <c r="I6" s="51"/>
      <c r="J6" s="51"/>
      <c r="K6" s="51"/>
    </row>
    <row r="7" spans="1:32" ht="30.95" customHeight="1" thickBot="1" x14ac:dyDescent="0.3">
      <c r="A7" s="3" t="s">
        <v>8</v>
      </c>
      <c r="B7" s="24">
        <v>46366</v>
      </c>
      <c r="C7" s="24"/>
      <c r="D7" s="24"/>
      <c r="E7" s="24"/>
      <c r="F7" s="24"/>
      <c r="G7" s="24"/>
      <c r="H7" s="24">
        <v>59515</v>
      </c>
      <c r="I7" s="24"/>
      <c r="J7" s="24"/>
      <c r="K7" s="24"/>
      <c r="L7" s="26"/>
      <c r="M7" s="9"/>
      <c r="N7" s="9"/>
      <c r="O7" s="24">
        <v>69377</v>
      </c>
      <c r="P7" s="9"/>
      <c r="Q7" s="9"/>
      <c r="R7" s="24">
        <v>67185</v>
      </c>
      <c r="S7" s="21"/>
      <c r="T7" s="21"/>
      <c r="U7" s="21"/>
      <c r="V7" s="21"/>
      <c r="W7" s="21"/>
      <c r="X7" s="21"/>
      <c r="Y7" s="21"/>
      <c r="Z7" s="21"/>
      <c r="AA7" s="21"/>
      <c r="AB7" s="21"/>
      <c r="AC7" s="21"/>
      <c r="AD7" s="21"/>
      <c r="AE7" s="21"/>
      <c r="AF7" s="21"/>
    </row>
    <row r="8" spans="1:32" ht="30.95" customHeight="1" thickBot="1" x14ac:dyDescent="0.3">
      <c r="A8" s="3" t="s">
        <v>9</v>
      </c>
      <c r="B8" s="10">
        <v>197.47564900000003</v>
      </c>
      <c r="C8" s="10"/>
      <c r="D8" s="10"/>
      <c r="E8" s="10"/>
      <c r="F8" s="10"/>
      <c r="G8" s="10"/>
      <c r="H8" s="10">
        <v>537.03361500000005</v>
      </c>
      <c r="I8" s="10"/>
      <c r="J8" s="10"/>
      <c r="K8" s="11"/>
      <c r="L8" s="26"/>
      <c r="M8" s="9"/>
      <c r="N8" s="9"/>
      <c r="O8" s="13">
        <v>677.03361500000005</v>
      </c>
      <c r="P8" s="9"/>
      <c r="Q8" s="9"/>
      <c r="R8" s="12">
        <v>871.76325499999996</v>
      </c>
      <c r="S8" s="9"/>
      <c r="T8" s="9"/>
      <c r="U8" s="9"/>
      <c r="V8" s="9"/>
      <c r="W8" s="9"/>
      <c r="X8" s="9"/>
      <c r="Y8" s="9"/>
      <c r="Z8" s="9"/>
      <c r="AA8" s="9"/>
      <c r="AB8" s="9"/>
      <c r="AC8" s="9"/>
      <c r="AD8" s="9"/>
      <c r="AE8" s="9"/>
      <c r="AF8" s="9"/>
    </row>
    <row r="9" spans="1:32" ht="30.95" customHeight="1" thickBot="1" x14ac:dyDescent="0.3">
      <c r="A9" s="4" t="s">
        <v>10</v>
      </c>
      <c r="B9" s="21">
        <v>48558</v>
      </c>
      <c r="C9" s="21">
        <v>48923</v>
      </c>
      <c r="D9" s="21">
        <v>49288</v>
      </c>
      <c r="E9" s="21">
        <v>50384</v>
      </c>
      <c r="F9" s="21">
        <v>57689</v>
      </c>
      <c r="G9" s="21">
        <v>61341</v>
      </c>
      <c r="H9" s="21">
        <v>61707</v>
      </c>
      <c r="I9" s="21">
        <v>62072</v>
      </c>
      <c r="J9" s="21">
        <v>62437</v>
      </c>
      <c r="K9" s="21">
        <v>63533</v>
      </c>
      <c r="L9" s="21">
        <v>64994</v>
      </c>
      <c r="M9" s="21">
        <v>66820</v>
      </c>
      <c r="N9" s="21">
        <v>70838</v>
      </c>
      <c r="O9" s="21">
        <v>71568</v>
      </c>
      <c r="P9" s="21">
        <v>71934</v>
      </c>
      <c r="Q9" s="21">
        <v>72299</v>
      </c>
      <c r="R9" s="21">
        <v>73029</v>
      </c>
      <c r="S9" s="21">
        <v>73394</v>
      </c>
      <c r="T9" s="21">
        <v>73759</v>
      </c>
      <c r="U9" s="21">
        <v>74489</v>
      </c>
      <c r="V9" s="21">
        <v>74855</v>
      </c>
      <c r="W9" s="21">
        <v>78142</v>
      </c>
      <c r="X9" s="21">
        <v>79968</v>
      </c>
      <c r="Y9" s="21">
        <v>80699</v>
      </c>
      <c r="Z9" s="21">
        <v>81429</v>
      </c>
      <c r="AA9" s="21">
        <v>82160</v>
      </c>
      <c r="AB9" s="21">
        <v>85082</v>
      </c>
      <c r="AC9" s="21">
        <v>85812</v>
      </c>
      <c r="AD9" s="21">
        <v>86908</v>
      </c>
      <c r="AE9" s="21">
        <v>89465</v>
      </c>
      <c r="AF9" s="21">
        <v>91291</v>
      </c>
    </row>
    <row r="10" spans="1:32" ht="30.75" thickBot="1" x14ac:dyDescent="0.3">
      <c r="A10" s="19" t="s">
        <v>11</v>
      </c>
      <c r="B10" s="60" t="s">
        <v>12</v>
      </c>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row>
    <row r="11" spans="1:32" ht="15.75" thickBot="1" x14ac:dyDescent="0.3">
      <c r="A11" s="5" t="s">
        <v>36</v>
      </c>
      <c r="B11" s="16">
        <v>197.47564900000003</v>
      </c>
      <c r="C11" s="16"/>
      <c r="D11" s="16"/>
      <c r="E11" s="16"/>
      <c r="F11" s="16"/>
      <c r="G11" s="16"/>
      <c r="H11" s="16">
        <v>537.03361500000005</v>
      </c>
      <c r="I11" s="16"/>
      <c r="J11" s="16"/>
      <c r="K11" s="20"/>
      <c r="L11" s="16"/>
      <c r="M11" s="16"/>
      <c r="N11" s="16"/>
      <c r="O11" s="16">
        <v>677.03361500000005</v>
      </c>
      <c r="P11" s="16"/>
      <c r="Q11" s="16"/>
      <c r="R11" s="16">
        <v>871.76325499999996</v>
      </c>
      <c r="S11" s="16"/>
      <c r="T11" s="16"/>
      <c r="U11" s="16"/>
      <c r="V11" s="16"/>
      <c r="W11" s="16"/>
      <c r="X11" s="16"/>
      <c r="Y11" s="16"/>
      <c r="Z11" s="16"/>
      <c r="AA11" s="16"/>
      <c r="AB11" s="16"/>
      <c r="AC11" s="16"/>
      <c r="AD11" s="16"/>
      <c r="AE11" s="16"/>
      <c r="AF11" s="16"/>
    </row>
    <row r="12" spans="1:32" ht="15.75" thickBot="1" x14ac:dyDescent="0.3">
      <c r="A12" s="5" t="s">
        <v>37</v>
      </c>
      <c r="B12" s="14"/>
      <c r="C12" s="14">
        <v>197.47564900000003</v>
      </c>
      <c r="D12" s="14"/>
      <c r="E12" s="14"/>
      <c r="F12" s="14"/>
      <c r="G12" s="14"/>
      <c r="H12" s="14"/>
      <c r="I12" s="14">
        <v>537.03361500000005</v>
      </c>
      <c r="J12" s="14"/>
      <c r="K12" s="14"/>
      <c r="L12" s="14"/>
      <c r="M12" s="14"/>
      <c r="N12" s="14"/>
      <c r="O12" s="14"/>
      <c r="P12" s="14">
        <v>677.03361500000005</v>
      </c>
      <c r="Q12" s="14"/>
      <c r="R12" s="14"/>
      <c r="S12" s="14">
        <v>871.76325499999996</v>
      </c>
      <c r="T12" s="14"/>
      <c r="U12" s="14"/>
      <c r="V12" s="14"/>
      <c r="W12" s="14"/>
      <c r="X12" s="14"/>
      <c r="Y12" s="14"/>
      <c r="Z12" s="14"/>
      <c r="AA12" s="14"/>
      <c r="AB12" s="14"/>
      <c r="AC12" s="14"/>
      <c r="AD12" s="14"/>
      <c r="AE12" s="14"/>
      <c r="AF12" s="14"/>
    </row>
    <row r="13" spans="1:32" ht="15.75" thickBot="1" x14ac:dyDescent="0.3">
      <c r="A13" s="5" t="s">
        <v>38</v>
      </c>
      <c r="B13" s="14"/>
      <c r="C13" s="14"/>
      <c r="D13" s="14">
        <v>197.47564900000003</v>
      </c>
      <c r="E13" s="14"/>
      <c r="F13" s="14"/>
      <c r="G13" s="14"/>
      <c r="H13" s="14"/>
      <c r="I13" s="14"/>
      <c r="J13" s="14">
        <v>537.03361500000005</v>
      </c>
      <c r="K13" s="14"/>
      <c r="L13" s="14"/>
      <c r="M13" s="14"/>
      <c r="N13" s="14"/>
      <c r="O13" s="14"/>
      <c r="P13" s="14"/>
      <c r="Q13" s="14">
        <v>677.03361500000005</v>
      </c>
      <c r="R13" s="14"/>
      <c r="S13" s="14"/>
      <c r="T13" s="14">
        <v>871.76325499999996</v>
      </c>
      <c r="U13" s="14"/>
      <c r="V13" s="14"/>
      <c r="W13" s="14"/>
      <c r="X13" s="14"/>
      <c r="Y13" s="14"/>
      <c r="Z13" s="14"/>
      <c r="AA13" s="14"/>
      <c r="AB13" s="14"/>
      <c r="AC13" s="14"/>
      <c r="AD13" s="14"/>
      <c r="AE13" s="14"/>
      <c r="AF13" s="14"/>
    </row>
    <row r="14" spans="1:32" ht="15.75" thickBot="1" x14ac:dyDescent="0.3">
      <c r="A14" s="5" t="s">
        <v>22</v>
      </c>
      <c r="B14" s="14"/>
      <c r="C14" s="14"/>
      <c r="D14" s="14"/>
      <c r="E14" s="14">
        <v>197.47564900000003</v>
      </c>
      <c r="F14" s="14"/>
      <c r="G14" s="14"/>
      <c r="H14" s="14"/>
      <c r="I14" s="14"/>
      <c r="J14" s="14"/>
      <c r="K14" s="14">
        <v>537.03361500000005</v>
      </c>
      <c r="L14" s="14"/>
      <c r="M14" s="14"/>
      <c r="N14" s="14"/>
      <c r="O14" s="14"/>
      <c r="P14" s="14"/>
      <c r="Q14" s="14"/>
      <c r="R14" s="14"/>
      <c r="S14" s="14">
        <v>677.03361500000005</v>
      </c>
      <c r="T14" s="14"/>
      <c r="U14" s="14"/>
      <c r="V14" s="14">
        <v>871.76325499999996</v>
      </c>
      <c r="W14" s="14"/>
      <c r="X14" s="14"/>
      <c r="Y14" s="14"/>
      <c r="Z14" s="14"/>
      <c r="AA14" s="14"/>
      <c r="AB14" s="14"/>
      <c r="AC14" s="14"/>
      <c r="AD14" s="14"/>
      <c r="AE14" s="14"/>
      <c r="AF14" s="14"/>
    </row>
    <row r="15" spans="1:32" ht="15.75" thickBot="1" x14ac:dyDescent="0.3">
      <c r="A15" s="5" t="s">
        <v>13</v>
      </c>
      <c r="B15" s="14"/>
      <c r="C15" s="14"/>
      <c r="D15" s="14"/>
      <c r="E15" s="14"/>
      <c r="F15" s="14">
        <v>197.47564900000003</v>
      </c>
      <c r="G15" s="14"/>
      <c r="H15" s="14"/>
      <c r="I15" s="14"/>
      <c r="J15" s="14"/>
      <c r="K15" s="14"/>
      <c r="L15" s="14"/>
      <c r="M15" s="14"/>
      <c r="N15" s="14">
        <v>537.03361500000005</v>
      </c>
      <c r="O15" s="14"/>
      <c r="P15" s="14"/>
      <c r="Q15" s="14"/>
      <c r="R15" s="14"/>
      <c r="S15" s="14"/>
      <c r="T15" s="14"/>
      <c r="U15" s="14"/>
      <c r="V15" s="14"/>
      <c r="W15" s="14"/>
      <c r="X15" s="14"/>
      <c r="Y15" s="14">
        <v>677.03361500000005</v>
      </c>
      <c r="Z15" s="14"/>
      <c r="AA15" s="14">
        <v>871.76325499999996</v>
      </c>
      <c r="AB15" s="14"/>
      <c r="AC15" s="14"/>
      <c r="AD15" s="14"/>
      <c r="AE15" s="14"/>
      <c r="AF15" s="14"/>
    </row>
    <row r="16" spans="1:32" ht="15.75" thickBot="1" x14ac:dyDescent="0.3">
      <c r="A16" s="5" t="s">
        <v>14</v>
      </c>
      <c r="B16" s="14"/>
      <c r="C16" s="14"/>
      <c r="D16" s="14"/>
      <c r="E16" s="14"/>
      <c r="F16" s="14"/>
      <c r="G16" s="14">
        <v>197.47564900000003</v>
      </c>
      <c r="H16" s="14"/>
      <c r="I16" s="14"/>
      <c r="J16" s="14"/>
      <c r="K16" s="15"/>
      <c r="L16" s="14"/>
      <c r="M16" s="14"/>
      <c r="N16" s="14"/>
      <c r="O16" s="14"/>
      <c r="P16" s="14"/>
      <c r="Q16" s="14"/>
      <c r="R16" s="14"/>
      <c r="S16" s="14"/>
      <c r="T16" s="14"/>
      <c r="U16" s="14">
        <v>537.03361500000005</v>
      </c>
      <c r="V16" s="14"/>
      <c r="W16" s="14"/>
      <c r="X16" s="14"/>
      <c r="Y16" s="14"/>
      <c r="Z16" s="14">
        <v>677.03361500000005</v>
      </c>
      <c r="AA16" s="14"/>
      <c r="AB16" s="14"/>
      <c r="AC16" s="14">
        <v>871.76325499999996</v>
      </c>
      <c r="AD16" s="14"/>
      <c r="AE16" s="14"/>
      <c r="AF16" s="14"/>
    </row>
    <row r="17" spans="1:32" ht="15.75" thickBot="1" x14ac:dyDescent="0.3">
      <c r="A17" s="6" t="s">
        <v>29</v>
      </c>
      <c r="B17" s="17"/>
      <c r="C17" s="17"/>
      <c r="D17" s="17"/>
      <c r="E17" s="17"/>
      <c r="F17" s="17"/>
      <c r="G17" s="17">
        <v>197.47564900000003</v>
      </c>
      <c r="H17" s="17"/>
      <c r="I17" s="17"/>
      <c r="J17" s="17"/>
      <c r="K17" s="17"/>
      <c r="L17" s="14"/>
      <c r="M17" s="14"/>
      <c r="N17" s="14"/>
      <c r="O17" s="14"/>
      <c r="P17" s="14"/>
      <c r="Q17" s="14"/>
      <c r="R17" s="14"/>
      <c r="S17" s="14"/>
      <c r="T17" s="14"/>
      <c r="U17" s="14">
        <v>537.03361500000005</v>
      </c>
      <c r="V17" s="14"/>
      <c r="W17" s="14"/>
      <c r="X17" s="14"/>
      <c r="Y17" s="14"/>
      <c r="Z17" s="14">
        <v>677.03361500000005</v>
      </c>
      <c r="AA17" s="14"/>
      <c r="AB17" s="14"/>
      <c r="AC17" s="14">
        <v>871.76325499999996</v>
      </c>
      <c r="AD17" s="14"/>
      <c r="AE17" s="14"/>
      <c r="AF17" s="14"/>
    </row>
    <row r="18" spans="1:32" ht="15.75" thickBot="1" x14ac:dyDescent="0.3">
      <c r="A18" s="5" t="s">
        <v>30</v>
      </c>
      <c r="B18" s="14"/>
      <c r="C18" s="14"/>
      <c r="D18" s="14"/>
      <c r="E18" s="14"/>
      <c r="F18" s="14"/>
      <c r="G18" s="14">
        <v>197.47564900000003</v>
      </c>
      <c r="H18" s="14"/>
      <c r="I18" s="14"/>
      <c r="J18" s="14"/>
      <c r="K18" s="14"/>
      <c r="L18" s="14"/>
      <c r="M18" s="14"/>
      <c r="N18" s="14"/>
      <c r="O18" s="14"/>
      <c r="P18" s="14"/>
      <c r="Q18" s="14"/>
      <c r="R18" s="14"/>
      <c r="S18" s="14"/>
      <c r="T18" s="14"/>
      <c r="U18" s="14">
        <v>537.03361500000005</v>
      </c>
      <c r="V18" s="14"/>
      <c r="W18" s="14"/>
      <c r="X18" s="14"/>
      <c r="Y18" s="14"/>
      <c r="Z18" s="14">
        <v>677.03361500000005</v>
      </c>
      <c r="AA18" s="14"/>
      <c r="AB18" s="14"/>
      <c r="AC18" s="14">
        <v>871.76325499999996</v>
      </c>
      <c r="AD18" s="14"/>
      <c r="AE18" s="14"/>
      <c r="AF18" s="14"/>
    </row>
    <row r="19" spans="1:32" ht="15.75" thickBot="1" x14ac:dyDescent="0.3">
      <c r="A19" s="5" t="s">
        <v>31</v>
      </c>
      <c r="B19" s="14"/>
      <c r="C19" s="14"/>
      <c r="D19" s="14"/>
      <c r="E19" s="14"/>
      <c r="F19" s="14"/>
      <c r="G19" s="14"/>
      <c r="H19" s="14"/>
      <c r="I19" s="14"/>
      <c r="J19" s="14"/>
      <c r="K19" s="14"/>
      <c r="L19" s="14">
        <v>197.47564900000003</v>
      </c>
      <c r="M19" s="14"/>
      <c r="N19" s="14"/>
      <c r="O19" s="14"/>
      <c r="P19" s="14"/>
      <c r="Q19" s="14"/>
      <c r="R19" s="14"/>
      <c r="S19" s="14"/>
      <c r="T19" s="14"/>
      <c r="U19" s="14"/>
      <c r="V19" s="14"/>
      <c r="W19" s="14">
        <v>537.03361500000005</v>
      </c>
      <c r="X19" s="14"/>
      <c r="Y19" s="14"/>
      <c r="Z19" s="14"/>
      <c r="AA19" s="14"/>
      <c r="AB19" s="14">
        <v>677.03361500000005</v>
      </c>
      <c r="AC19" s="14"/>
      <c r="AD19" s="14"/>
      <c r="AE19" s="14">
        <v>871.76325499999996</v>
      </c>
      <c r="AF19" s="14"/>
    </row>
    <row r="20" spans="1:32" x14ac:dyDescent="0.25">
      <c r="A20" s="6" t="s">
        <v>32</v>
      </c>
      <c r="B20" s="17"/>
      <c r="C20" s="17"/>
      <c r="D20" s="17"/>
      <c r="E20" s="17"/>
      <c r="F20" s="17"/>
      <c r="G20" s="17"/>
      <c r="H20" s="17"/>
      <c r="I20" s="17"/>
      <c r="J20" s="17"/>
      <c r="K20" s="17"/>
      <c r="L20" s="17"/>
      <c r="M20" s="17">
        <v>197.47564900000003</v>
      </c>
      <c r="N20" s="17"/>
      <c r="O20" s="17"/>
      <c r="P20" s="17"/>
      <c r="Q20" s="17"/>
      <c r="R20" s="17"/>
      <c r="S20" s="17"/>
      <c r="T20" s="17"/>
      <c r="U20" s="17"/>
      <c r="V20" s="17"/>
      <c r="W20" s="17"/>
      <c r="X20" s="17">
        <v>537.03361500000005</v>
      </c>
      <c r="Y20" s="17"/>
      <c r="Z20" s="17"/>
      <c r="AA20" s="17"/>
      <c r="AB20" s="17"/>
      <c r="AC20" s="17"/>
      <c r="AD20" s="17">
        <v>677.03361500000005</v>
      </c>
      <c r="AE20" s="17"/>
      <c r="AF20" s="17">
        <v>871.76325499999996</v>
      </c>
    </row>
    <row r="27" spans="1:32" x14ac:dyDescent="0.25">
      <c r="M27" s="27"/>
    </row>
  </sheetData>
  <mergeCells count="12">
    <mergeCell ref="A5:D5"/>
    <mergeCell ref="E5:K5"/>
    <mergeCell ref="A6:D6"/>
    <mergeCell ref="E6:K6"/>
    <mergeCell ref="B10:AF10"/>
    <mergeCell ref="A4:D4"/>
    <mergeCell ref="E4:K4"/>
    <mergeCell ref="A1:K1"/>
    <mergeCell ref="A2:D2"/>
    <mergeCell ref="E2:K2"/>
    <mergeCell ref="A3:D3"/>
    <mergeCell ref="E3:K3"/>
  </mergeCells>
  <conditionalFormatting sqref="B7:K7">
    <cfRule type="containsText" dxfId="14" priority="5" operator="containsText" text="10/12/xxxx">
      <formula>NOT(ISERROR(SEARCH("10/12/xxxx",B7)))</formula>
    </cfRule>
  </conditionalFormatting>
  <conditionalFormatting sqref="B9:AF9">
    <cfRule type="containsText" dxfId="13" priority="4" operator="containsText" text="xx/xx/xxxx">
      <formula>NOT(ISERROR(SEARCH("xx/xx/xxxx",B9)))</formula>
    </cfRule>
  </conditionalFormatting>
  <conditionalFormatting sqref="O7">
    <cfRule type="containsText" dxfId="12" priority="2" operator="containsText" text="10/12/xxxx">
      <formula>NOT(ISERROR(SEARCH("10/12/xxxx",O7)))</formula>
    </cfRule>
  </conditionalFormatting>
  <conditionalFormatting sqref="R7">
    <cfRule type="containsText" dxfId="11" priority="1" operator="containsText" text="10/12/xxxx">
      <formula>NOT(ISERROR(SEARCH("10/12/xxxx",R7)))</formula>
    </cfRule>
  </conditionalFormatting>
  <conditionalFormatting sqref="S7:AF7">
    <cfRule type="containsText" dxfId="10" priority="3" operator="containsText" text="xx/xx/xxxx">
      <formula>NOT(ISERROR(SEARCH("xx/xx/xxxx",S7)))</formula>
    </cfRule>
  </conditionalFormatting>
  <dataValidations count="6">
    <dataValidation allowBlank="1" showInputMessage="1" showErrorMessage="1" promptTitle="Insert Area (ha)" prompt="Please insert the cumulative area achieved in hectares (ha) as required" sqref="B11:K20" xr:uid="{C188FDC6-4608-4886-B2BA-384EE1C8CC14}"/>
    <dataValidation allowBlank="1" showInputMessage="1" showErrorMessage="1" promptTitle="Rehabilitation Milestone" prompt="Insert the Rehabilitation Milestone number here (RM#)" sqref="A11:A20" xr:uid="{2698F383-48AF-4E52-B0BA-60228A4EE776}"/>
    <dataValidation allowBlank="1" showInputMessage="1" showErrorMessage="1" prompt="Please input the correct Rehabilitation Area number (RA#)" sqref="E2:K2" xr:uid="{2D3FCEC3-A27F-41AC-B77D-1E0FAE72DA1F}"/>
    <dataValidation allowBlank="1" showInputMessage="1" showErrorMessage="1" promptTitle="Insert Area (ha)" prompt="Please insert the cumulative area available in hectares (ha)" sqref="B8:K8" xr:uid="{1AFC469D-7DF6-4898-8D47-CA4B03A336CC}"/>
    <dataValidation allowBlank="1" showInputMessage="1" showErrorMessage="1" promptTitle="Insert Date" prompt="Please insert the data the milestone is to be completed by" sqref="B9:K9" xr:uid="{99ECD061-9DFD-4C7E-A953-C79C18A612A8}"/>
    <dataValidation allowBlank="1" showInputMessage="1" showErrorMessage="1" promptTitle="Insert Date" prompt="Please insert the date the area is available for rehabilitation" sqref="B7:K7" xr:uid="{416DB04F-7FBF-4AED-A739-31042F6CB04A}"/>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57AA8-9883-4D6D-84D1-69068D882406}">
  <dimension ref="A1:K14"/>
  <sheetViews>
    <sheetView zoomScale="85" zoomScaleNormal="85" workbookViewId="0">
      <selection activeCell="K24" sqref="K24"/>
    </sheetView>
  </sheetViews>
  <sheetFormatPr defaultColWidth="12.140625" defaultRowHeight="15" x14ac:dyDescent="0.25"/>
  <cols>
    <col min="1" max="1" width="15.7109375" style="2" customWidth="1"/>
  </cols>
  <sheetData>
    <row r="1" spans="1:11" ht="23.25" customHeight="1" thickBot="1" x14ac:dyDescent="0.35">
      <c r="A1" s="48" t="s">
        <v>0</v>
      </c>
      <c r="B1" s="49"/>
      <c r="C1" s="49"/>
      <c r="D1" s="49"/>
      <c r="E1" s="49"/>
      <c r="F1" s="49"/>
      <c r="G1" s="49"/>
      <c r="H1" s="49"/>
      <c r="I1" s="49"/>
      <c r="J1" s="49"/>
      <c r="K1" s="50"/>
    </row>
    <row r="2" spans="1:11" ht="15.95" customHeight="1" thickBot="1" x14ac:dyDescent="0.3">
      <c r="A2" s="55" t="s">
        <v>1</v>
      </c>
      <c r="B2" s="55"/>
      <c r="C2" s="55"/>
      <c r="D2" s="55"/>
      <c r="E2" s="51" t="s">
        <v>44</v>
      </c>
      <c r="F2" s="51"/>
      <c r="G2" s="51"/>
      <c r="H2" s="51"/>
      <c r="I2" s="51"/>
      <c r="J2" s="51"/>
      <c r="K2" s="51"/>
    </row>
    <row r="3" spans="1:11" ht="15.95" customHeight="1" thickBot="1" x14ac:dyDescent="0.3">
      <c r="A3" s="55" t="s">
        <v>3</v>
      </c>
      <c r="B3" s="55"/>
      <c r="C3" s="55"/>
      <c r="D3" s="55"/>
      <c r="E3" s="51" t="s">
        <v>40</v>
      </c>
      <c r="F3" s="51"/>
      <c r="G3" s="51"/>
      <c r="H3" s="51"/>
      <c r="I3" s="51"/>
      <c r="J3" s="51"/>
      <c r="K3" s="51"/>
    </row>
    <row r="4" spans="1:11" ht="15.95" customHeight="1" thickBot="1" x14ac:dyDescent="0.3">
      <c r="A4" s="55" t="s">
        <v>4</v>
      </c>
      <c r="B4" s="55"/>
      <c r="C4" s="55"/>
      <c r="D4" s="55"/>
      <c r="E4" s="52">
        <v>277.77017000000001</v>
      </c>
      <c r="F4" s="52"/>
      <c r="G4" s="52"/>
      <c r="H4" s="52"/>
      <c r="I4" s="52"/>
      <c r="J4" s="52"/>
      <c r="K4" s="52"/>
    </row>
    <row r="5" spans="1:11" ht="15.75" thickBot="1" x14ac:dyDescent="0.3">
      <c r="A5" s="54" t="s">
        <v>45</v>
      </c>
      <c r="B5" s="54"/>
      <c r="C5" s="54"/>
      <c r="D5" s="54"/>
      <c r="E5" s="53">
        <v>45636</v>
      </c>
      <c r="F5" s="51"/>
      <c r="G5" s="51"/>
      <c r="H5" s="51"/>
      <c r="I5" s="51"/>
      <c r="J5" s="51"/>
      <c r="K5" s="51"/>
    </row>
    <row r="6" spans="1:11" ht="15.95" customHeight="1" thickBot="1" x14ac:dyDescent="0.3">
      <c r="A6" s="55" t="s">
        <v>6</v>
      </c>
      <c r="B6" s="55"/>
      <c r="C6" s="55"/>
      <c r="D6" s="55"/>
      <c r="E6" s="51" t="s">
        <v>7</v>
      </c>
      <c r="F6" s="51"/>
      <c r="G6" s="51"/>
      <c r="H6" s="51"/>
      <c r="I6" s="51"/>
      <c r="J6" s="51"/>
      <c r="K6" s="51"/>
    </row>
    <row r="7" spans="1:11" ht="30.95" customHeight="1" thickBot="1" x14ac:dyDescent="0.3">
      <c r="A7" s="3" t="s">
        <v>8</v>
      </c>
      <c r="B7" s="24">
        <v>45636</v>
      </c>
      <c r="C7" s="24">
        <v>45636</v>
      </c>
      <c r="D7" s="24"/>
      <c r="E7" s="24"/>
      <c r="F7" s="24"/>
      <c r="G7" s="24"/>
      <c r="H7" s="24"/>
      <c r="I7" s="24"/>
      <c r="J7" s="24"/>
      <c r="K7" s="24"/>
    </row>
    <row r="8" spans="1:11" ht="30.95" customHeight="1" thickBot="1" x14ac:dyDescent="0.3">
      <c r="A8" s="3" t="s">
        <v>9</v>
      </c>
      <c r="B8" s="10">
        <v>220.23748399999999</v>
      </c>
      <c r="C8" s="10">
        <v>277.77017000000001</v>
      </c>
      <c r="D8" s="10"/>
      <c r="E8" s="10"/>
      <c r="F8" s="10"/>
      <c r="G8" s="10"/>
      <c r="H8" s="10"/>
      <c r="I8" s="10"/>
      <c r="J8" s="10"/>
      <c r="K8" s="11"/>
    </row>
    <row r="9" spans="1:11" ht="30.95" customHeight="1" thickBot="1" x14ac:dyDescent="0.3">
      <c r="A9" s="4" t="s">
        <v>10</v>
      </c>
      <c r="B9" s="21">
        <v>45636</v>
      </c>
      <c r="C9" s="21">
        <v>46366</v>
      </c>
      <c r="D9" s="21">
        <v>49288</v>
      </c>
      <c r="E9" s="21">
        <v>50019</v>
      </c>
      <c r="F9" s="21">
        <v>52941</v>
      </c>
      <c r="G9" s="21">
        <v>53671</v>
      </c>
      <c r="H9" s="21"/>
      <c r="I9" s="21"/>
      <c r="J9" s="21"/>
      <c r="K9" s="21"/>
    </row>
    <row r="10" spans="1:11" ht="30.75" thickBot="1" x14ac:dyDescent="0.3">
      <c r="A10" s="19" t="s">
        <v>11</v>
      </c>
      <c r="B10" s="56" t="s">
        <v>12</v>
      </c>
      <c r="C10" s="57"/>
      <c r="D10" s="57"/>
      <c r="E10" s="57"/>
      <c r="F10" s="57"/>
      <c r="G10" s="57"/>
      <c r="H10" s="57"/>
      <c r="I10" s="57"/>
      <c r="J10" s="57"/>
      <c r="K10" s="58"/>
    </row>
    <row r="11" spans="1:11" ht="15.75" thickBot="1" x14ac:dyDescent="0.3">
      <c r="A11" s="25" t="s">
        <v>15</v>
      </c>
      <c r="B11" s="14">
        <v>220.23748399999999</v>
      </c>
      <c r="C11" s="14">
        <v>277.77017000000001</v>
      </c>
      <c r="D11" s="14"/>
      <c r="E11" s="14"/>
      <c r="F11" s="14"/>
      <c r="G11" s="14"/>
      <c r="H11" s="14"/>
      <c r="I11" s="14"/>
      <c r="J11" s="14"/>
      <c r="K11" s="14"/>
    </row>
    <row r="12" spans="1:11" ht="15.75" thickBot="1" x14ac:dyDescent="0.3">
      <c r="A12" s="5" t="s">
        <v>16</v>
      </c>
      <c r="B12" s="16">
        <v>33.321514999999998</v>
      </c>
      <c r="C12" s="16">
        <v>277.77017000000001</v>
      </c>
      <c r="D12" s="16"/>
      <c r="E12" s="16"/>
      <c r="F12" s="16"/>
      <c r="G12" s="16"/>
      <c r="H12" s="16"/>
      <c r="I12" s="16"/>
      <c r="J12" s="16"/>
      <c r="K12" s="20"/>
    </row>
    <row r="13" spans="1:11" ht="15.75" thickBot="1" x14ac:dyDescent="0.3">
      <c r="A13" s="5" t="s">
        <v>17</v>
      </c>
      <c r="B13" s="14">
        <v>21.158272</v>
      </c>
      <c r="C13" s="14"/>
      <c r="D13" s="14">
        <v>33.321514999999998</v>
      </c>
      <c r="E13" s="14">
        <v>277.77017000000001</v>
      </c>
      <c r="F13" s="14"/>
      <c r="G13" s="14"/>
      <c r="H13" s="14"/>
      <c r="I13" s="14"/>
      <c r="J13" s="14"/>
      <c r="K13" s="15"/>
    </row>
    <row r="14" spans="1:11" x14ac:dyDescent="0.25">
      <c r="A14" s="6" t="s">
        <v>46</v>
      </c>
      <c r="B14" s="17"/>
      <c r="C14" s="17"/>
      <c r="D14" s="17">
        <v>21.158272</v>
      </c>
      <c r="E14" s="17"/>
      <c r="F14" s="17">
        <v>33.321514999999998</v>
      </c>
      <c r="G14" s="17">
        <v>277.77017000000001</v>
      </c>
      <c r="H14" s="17"/>
      <c r="I14" s="17"/>
      <c r="J14" s="17"/>
      <c r="K14" s="17"/>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B7:K7">
    <cfRule type="containsText" dxfId="9" priority="2" operator="containsText" text="10/12/xxxx">
      <formula>NOT(ISERROR(SEARCH("10/12/xxxx",B7)))</formula>
    </cfRule>
  </conditionalFormatting>
  <conditionalFormatting sqref="B9:K9">
    <cfRule type="containsText" dxfId="8" priority="1" operator="containsText" text="xx/xx/xxxx">
      <formula>NOT(ISERROR(SEARCH("xx/xx/xxxx",B9)))</formula>
    </cfRule>
  </conditionalFormatting>
  <dataValidations count="6">
    <dataValidation allowBlank="1" showInputMessage="1" showErrorMessage="1" prompt="Please input the correct Rehabilitation Area number (RA#)" sqref="E2:K2" xr:uid="{4DDB561A-E374-4FA2-947B-8D8986D05B4B}"/>
    <dataValidation allowBlank="1" showInputMessage="1" showErrorMessage="1" promptTitle="Insert Area (ha)" prompt="Please insert the cumulative area achieved in hectares (ha) as required" sqref="B12:K14" xr:uid="{54F51B4E-5483-470D-8C61-17E1DC2B9070}"/>
    <dataValidation allowBlank="1" showInputMessage="1" showErrorMessage="1" promptTitle="Insert Area (ha)" prompt="Please insert the cumulative area available in hectares (ha)" sqref="B8:K8" xr:uid="{1B167AD5-51BD-4162-AB23-A670615F6368}"/>
    <dataValidation allowBlank="1" showInputMessage="1" showErrorMessage="1" promptTitle="Insert Date" prompt="Please insert the data the milestone is to be completed by" sqref="B9:K9" xr:uid="{993048CE-C6EC-464B-ACF9-04C8ADD893AC}"/>
    <dataValidation allowBlank="1" showInputMessage="1" showErrorMessage="1" promptTitle="Insert Date" prompt="Please insert the date the area is available for rehabilitation" sqref="B7:K7" xr:uid="{C529B0B8-4B56-488D-BB1E-FA7C0848BE9F}"/>
    <dataValidation allowBlank="1" showInputMessage="1" showErrorMessage="1" promptTitle="Rehabilitation Milestone" prompt="Insert the Rehabilitation Milestone number here (RM#)" sqref="A12:A14" xr:uid="{6B019D81-5CFA-48BC-90DD-693200D8EEE4}"/>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154790529D7847B0331F5BEE441AC0" ma:contentTypeVersion="18" ma:contentTypeDescription="Create a new document." ma:contentTypeScope="" ma:versionID="fbe9c6fb5b29336f38349d4ed78b619c">
  <xsd:schema xmlns:xsd="http://www.w3.org/2001/XMLSchema" xmlns:xs="http://www.w3.org/2001/XMLSchema" xmlns:p="http://schemas.microsoft.com/office/2006/metadata/properties" xmlns:ns2="ec0e3692-dcbd-43e8-ace4-504677f78264" xmlns:ns3="d50cfe7d-98a6-49d3-9925-5b815310cda0" xmlns:ns4="6f9e3dd1-7799-4c52-8059-acb42b0548bb" targetNamespace="http://schemas.microsoft.com/office/2006/metadata/properties" ma:root="true" ma:fieldsID="2078f310edeaee41d03279c8232cd236" ns2:_="" ns3:_="" ns4:_="">
    <xsd:import namespace="ec0e3692-dcbd-43e8-ace4-504677f78264"/>
    <xsd:import namespace="d50cfe7d-98a6-49d3-9925-5b815310cda0"/>
    <xsd:import namespace="6f9e3dd1-7799-4c52-8059-acb42b0548b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e3692-dcbd-43e8-ace4-504677f78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5b49e5-be0d-45c8-8465-c15df59f99f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0cfe7d-98a6-49d3-9925-5b815310cda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9e3dd1-7799-4c52-8059-acb42b0548bb"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0765d732-2db8-4008-9531-6d8ea07d05b6}" ma:internalName="TaxCatchAll" ma:showField="CatchAllData" ma:web="d50cfe7d-98a6-49d3-9925-5b815310cd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c0e3692-dcbd-43e8-ace4-504677f78264">
      <Terms xmlns="http://schemas.microsoft.com/office/infopath/2007/PartnerControls"/>
    </lcf76f155ced4ddcb4097134ff3c332f>
    <TaxCatchAll xmlns="6f9e3dd1-7799-4c52-8059-acb42b0548b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F8127E-3231-4C79-ADF0-BCABB76017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e3692-dcbd-43e8-ace4-504677f78264"/>
    <ds:schemaRef ds:uri="d50cfe7d-98a6-49d3-9925-5b815310cda0"/>
    <ds:schemaRef ds:uri="6f9e3dd1-7799-4c52-8059-acb42b0548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1A78E5-78C1-43F4-AA77-0C094C81D382}">
  <ds:schemaRefs>
    <ds:schemaRef ds:uri="http://schemas.microsoft.com/office/2006/metadata/properties"/>
    <ds:schemaRef ds:uri="http://schemas.microsoft.com/office/infopath/2007/PartnerControls"/>
    <ds:schemaRef ds:uri="ec0e3692-dcbd-43e8-ace4-504677f78264"/>
    <ds:schemaRef ds:uri="6f9e3dd1-7799-4c52-8059-acb42b0548bb"/>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Instructions</vt:lpstr>
      <vt:lpstr>RA1</vt:lpstr>
      <vt:lpstr>RA2</vt:lpstr>
      <vt:lpstr>RA3</vt:lpstr>
      <vt:lpstr>RA4</vt:lpstr>
      <vt:lpstr>RA6</vt:lpstr>
      <vt:lpstr>RA7</vt:lpstr>
      <vt:lpstr>RA9</vt:lpstr>
      <vt:lpstr>RA10</vt:lpstr>
      <vt:lpstr>RA11</vt:lpstr>
      <vt:lpstr>RA20</vt:lpstr>
      <vt:lpstr>RA21</vt:lpstr>
      <vt:lpstr>IA1</vt:lpstr>
      <vt:lpstr>Rehabilitation Area Milesto</vt:lpstr>
      <vt:lpstr>Improvement Area Milestones</vt:lpstr>
      <vt:lpstr>Conditions</vt:lpstr>
      <vt:lpstr>Final Site Design</vt:lpstr>
      <vt:lpstr>Reference Map</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Hooper, Alicia</cp:lastModifiedBy>
  <cp:revision/>
  <dcterms:created xsi:type="dcterms:W3CDTF">2019-10-27T23:30:31Z</dcterms:created>
  <dcterms:modified xsi:type="dcterms:W3CDTF">2024-11-28T23:33:36Z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0x01010079154790529D7847B0331F5BEE441AC0</vt:lpwstr>
  </property>
  <property fmtid="{D5CDD505-2E9C-101B-9397-08002B2CF9AE}" pid="3" name="_dlc_DocIdItemGuid">
    <vt:lpwstr>acd81eee-fae5-47e3-9ac4-92d7a3e63995</vt:lpwstr>
  </property>
  <property fmtid="{D5CDD505-2E9C-101B-9397-08002B2CF9AE}" pid="4" name="MSIP_Label_6dc48bf4-9a33-46e4-9146-5da3b30b343b_Enabled">
    <vt:lpwstr>true</vt:lpwstr>
  </property>
  <property fmtid="{D5CDD505-2E9C-101B-9397-08002B2CF9AE}" pid="5" name="MSIP_Label_6dc48bf4-9a33-46e4-9146-5da3b30b343b_SetDate">
    <vt:lpwstr>2024-09-05T02:22:09Z</vt:lpwstr>
  </property>
  <property fmtid="{D5CDD505-2E9C-101B-9397-08002B2CF9AE}" pid="6" name="MSIP_Label_6dc48bf4-9a33-46e4-9146-5da3b30b343b_Method">
    <vt:lpwstr>Standard</vt:lpwstr>
  </property>
  <property fmtid="{D5CDD505-2E9C-101B-9397-08002B2CF9AE}" pid="7" name="MSIP_Label_6dc48bf4-9a33-46e4-9146-5da3b30b343b_Name">
    <vt:lpwstr>Non-BHP</vt:lpwstr>
  </property>
  <property fmtid="{D5CDD505-2E9C-101B-9397-08002B2CF9AE}" pid="8" name="MSIP_Label_6dc48bf4-9a33-46e4-9146-5da3b30b343b_SiteId">
    <vt:lpwstr>4f6e1565-c2c7-43cb-8a4c-0981d022ce20</vt:lpwstr>
  </property>
  <property fmtid="{D5CDD505-2E9C-101B-9397-08002B2CF9AE}" pid="9" name="MSIP_Label_6dc48bf4-9a33-46e4-9146-5da3b30b343b_ActionId">
    <vt:lpwstr>7d3f2045-0ee6-48a4-a44a-9b23ac150e6e</vt:lpwstr>
  </property>
  <property fmtid="{D5CDD505-2E9C-101B-9397-08002B2CF9AE}" pid="10" name="MSIP_Label_6dc48bf4-9a33-46e4-9146-5da3b30b343b_ContentBits">
    <vt:lpwstr>0</vt:lpwstr>
  </property>
  <property fmtid="{D5CDD505-2E9C-101B-9397-08002B2CF9AE}" pid="11" name="MediaServiceImageTags">
    <vt:lpwstr/>
  </property>
</Properties>
</file>