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codeName="ThisWorkbook"/>
  <mc:AlternateContent xmlns:mc="http://schemas.openxmlformats.org/markup-compatibility/2006">
    <mc:Choice Requires="x15">
      <x15ac:absPath xmlns:x15ac="http://schemas.microsoft.com/office/spreadsheetml/2010/11/ac" url="\\CAIRNS1SV\groupdir\Environmental Services\MINING\_Project Sites\Terrequip Environmental Pty Ltd\Warwick Limestone\Terrequip Warwick EPML00136213\PRCP\20240416 IR Response Changed application\Files for PR\"/>
    </mc:Choice>
  </mc:AlternateContent>
  <xr:revisionPtr revIDLastSave="0" documentId="13_ncr:1_{AE9DD882-4CC7-474A-A721-7EEB3770A9F0}" xr6:coauthVersionLast="47" xr6:coauthVersionMax="47" xr10:uidLastSave="{00000000-0000-0000-0000-000000000000}"/>
  <bookViews>
    <workbookView xWindow="31440" yWindow="1800" windowWidth="21600" windowHeight="11295" tabRatio="837" activeTab="10" xr2:uid="{00000000-000D-0000-FFFF-FFFF00000000}"/>
  </bookViews>
  <sheets>
    <sheet name="Instructions" sheetId="1" r:id="rId1"/>
    <sheet name="RA1" sheetId="2" r:id="rId2"/>
    <sheet name="RA2" sheetId="12" r:id="rId3"/>
    <sheet name="RA3" sheetId="13" r:id="rId4"/>
    <sheet name="RA4" sheetId="14" r:id="rId5"/>
    <sheet name="RA5" sheetId="15" r:id="rId6"/>
    <sheet name="RA6" sheetId="16" r:id="rId7"/>
    <sheet name="RA7" sheetId="19" r:id="rId8"/>
    <sheet name="RA8" sheetId="18" r:id="rId9"/>
    <sheet name="RA9" sheetId="17" r:id="rId10"/>
    <sheet name="RA10" sheetId="11" r:id="rId11"/>
    <sheet name="Rehabilitation Milestone Areas" sheetId="21"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5" i="21" l="1"/>
</calcChain>
</file>

<file path=xl/sharedStrings.xml><?xml version="1.0" encoding="utf-8"?>
<sst xmlns="http://schemas.openxmlformats.org/spreadsheetml/2006/main" count="396" uniqueCount="152">
  <si>
    <t>Rehabilitation area</t>
  </si>
  <si>
    <t>Relevant activities</t>
  </si>
  <si>
    <t>Date area is available</t>
  </si>
  <si>
    <t>Milestone completed by</t>
  </si>
  <si>
    <t>Milestone Reference</t>
  </si>
  <si>
    <t>Cumulative area achieved (ha)</t>
  </si>
  <si>
    <t>Milestone reference</t>
  </si>
  <si>
    <t>Rehabilitation milestone</t>
  </si>
  <si>
    <t>Milestone criteria</t>
  </si>
  <si>
    <t>RM1</t>
  </si>
  <si>
    <t>RM2</t>
  </si>
  <si>
    <t>RM3</t>
  </si>
  <si>
    <t>RM4</t>
  </si>
  <si>
    <t>RM5</t>
  </si>
  <si>
    <t>RA1</t>
  </si>
  <si>
    <t>Cumulative area available (ha)</t>
  </si>
  <si>
    <t>RM6</t>
  </si>
  <si>
    <t>RM7</t>
  </si>
  <si>
    <t>RM8</t>
  </si>
  <si>
    <t>RM9</t>
  </si>
  <si>
    <t>RM10</t>
  </si>
  <si>
    <t>2) Ensure all Rehabiitation Milestones recorded in this table align with those included in the RA sheets in this form.</t>
  </si>
  <si>
    <t>3) See the PRCP guideline before developing site-specific Rehabilitation Area Milestones</t>
  </si>
  <si>
    <t>1) Insert new rows below the table to record more Rehabilitation Area Milestones for the project</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</si>
  <si>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</si>
  <si>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</si>
  <si>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</si>
  <si>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t>4) Insert the relevant number in the "Milestone reference" column (i.e. RM1).</t>
  </si>
  <si>
    <t>Total rehabilitation area size (ha)</t>
  </si>
  <si>
    <t>Post-mining land uses (PMLU)</t>
  </si>
  <si>
    <t>PMLU</t>
  </si>
  <si>
    <t>Infrastructure decommissioning and removal</t>
  </si>
  <si>
    <t>Landform development and reshaping</t>
  </si>
  <si>
    <t>Surface preparation</t>
  </si>
  <si>
    <t>Establishment of Grazing PMLU surface conditions</t>
  </si>
  <si>
    <t>Establishment of Water Storage PMLU surface conditions</t>
  </si>
  <si>
    <t xml:space="preserve">Achievement of Grazing PMLU to a stable condition </t>
  </si>
  <si>
    <t xml:space="preserve">Achievement of Water Storage PMLU to a stable condition </t>
  </si>
  <si>
    <t>Infrastructure</t>
  </si>
  <si>
    <t>RA2</t>
  </si>
  <si>
    <t>RA3</t>
  </si>
  <si>
    <t>Topsoil Stockpiles</t>
  </si>
  <si>
    <t>RA4</t>
  </si>
  <si>
    <t>Waste and Overbuden Dumps</t>
  </si>
  <si>
    <t>RA5</t>
  </si>
  <si>
    <t>Roads and Tracks</t>
  </si>
  <si>
    <t>RA6</t>
  </si>
  <si>
    <t>Sediment Dams and Stormwater Controls</t>
  </si>
  <si>
    <t>RA7</t>
  </si>
  <si>
    <t>Eastern Open Pit (Backfill to RL 524)</t>
  </si>
  <si>
    <t>RA8</t>
  </si>
  <si>
    <t>RA9</t>
  </si>
  <si>
    <t>RA10</t>
  </si>
  <si>
    <t>Existing Rehabilitation</t>
  </si>
  <si>
    <t>ROM and Product Stockpiles</t>
  </si>
  <si>
    <t>Water Storage</t>
  </si>
  <si>
    <t>Commencement of first milestone:
RM1</t>
  </si>
  <si>
    <t>Grazing</t>
  </si>
  <si>
    <t>Commencement of first milestone:
RM2</t>
  </si>
  <si>
    <t>Road</t>
  </si>
  <si>
    <t>Commencement of first milestone:
RM5</t>
  </si>
  <si>
    <t>Main Pit Voids (Aspinal Pit)</t>
  </si>
  <si>
    <t>Main Pit Voids (East-West Pit; Phoenix Pit)</t>
  </si>
  <si>
    <t>Themeda triandra</t>
  </si>
  <si>
    <t>Chloris gayana</t>
  </si>
  <si>
    <t>Cymbopogon refractus</t>
  </si>
  <si>
    <t>Bothriochloa insculpta</t>
  </si>
  <si>
    <t>Elymus repens</t>
  </si>
  <si>
    <t>Stylosanthes scabra</t>
  </si>
  <si>
    <t>All services disconnected;</t>
  </si>
  <si>
    <t>All built and service infrastructure demolished and removed (except where agreed in writing by the post-mining land owner);</t>
  </si>
  <si>
    <t>All concrete, bitumen, aggregate and fencing removed (where not owned by or required post-mining by the landholder);</t>
  </si>
  <si>
    <t>All waste and rubbish removed;</t>
  </si>
  <si>
    <t xml:space="preserve">Conduct contaminated land assessment where required and if a contamination is suspected. </t>
  </si>
  <si>
    <t xml:space="preserve">All water within mine storages and sediment basins removed (except where agreed in writing by the post-mining land owner); and </t>
  </si>
  <si>
    <t>Major earthworks completed;</t>
  </si>
  <si>
    <t>Landform is reshaped to be free-draining and blend in with surrounding topography slopes ≤5%;</t>
  </si>
  <si>
    <t xml:space="preserve">Pit ≤35⁰ batters; and </t>
  </si>
  <si>
    <t xml:space="preserve">Erosion and sediment controls installed to AQP design specifications (if applicable); and </t>
  </si>
  <si>
    <t>All waste, rubbish and mobile equipment and machinery removed.</t>
  </si>
  <si>
    <t>Topsoil is placed an average thickness of not less than 150mm;</t>
  </si>
  <si>
    <t>An assessment of soil growth media characteristics is completed by an AQP and amelioration and other treatments required identified;</t>
  </si>
  <si>
    <t xml:space="preserve">Ameliorant and physical treatments are applied as identified; and </t>
  </si>
  <si>
    <t>Rip across contour ≥300mm.</t>
  </si>
  <si>
    <t>Establishment of geotechnically stable surface conditions (i.e. water storage, residual voids, backfilled pits)</t>
  </si>
  <si>
    <t xml:space="preserve">Achievement of Eastern Open Pit Backfill to RL 524 PMLU to a stable condition </t>
  </si>
  <si>
    <t>Common name</t>
  </si>
  <si>
    <t>Scientific name</t>
  </si>
  <si>
    <t>Sowing rate (kg/ha)</t>
  </si>
  <si>
    <t>Kangaroo Grass</t>
  </si>
  <si>
    <t>Katambora Rhodes Grass</t>
  </si>
  <si>
    <t>Slender Bamboo Grass</t>
  </si>
  <si>
    <t>Austrostipa verticillata</t>
  </si>
  <si>
    <t>Barbed-Wire Grass</t>
  </si>
  <si>
    <t>Creeping Bluegrass</t>
  </si>
  <si>
    <t>Twitch Grass</t>
  </si>
  <si>
    <t>Shrubby Stylos</t>
  </si>
  <si>
    <t>Fine-Stem Stylo</t>
  </si>
  <si>
    <t>Stylosanthes guianensis vari. intermedia</t>
  </si>
  <si>
    <t>TOTAL</t>
  </si>
  <si>
    <t>Seed spread and raked (≤1cm depth).</t>
  </si>
  <si>
    <t>No severe rill, gully or sheet erosion visible within rehabilitation areas 2-years after commencing rehabilitation;</t>
  </si>
  <si>
    <t>Vegetation groundcover ≥75% and/or is comparative to analogue site;</t>
  </si>
  <si>
    <t>Areas of bare ground (exposed topsoil) is limited (≤25m2);</t>
  </si>
  <si>
    <t>Persistent weed cover ≤10% above weed cover in analogue site; and</t>
  </si>
  <si>
    <t>Carrying capacity is ≥75% of carrying capacity in an analogue site.</t>
  </si>
  <si>
    <t>a)</t>
  </si>
  <si>
    <t>Void crests and walls are monitored by an AQP to ensure long-term stabilities are achieved;</t>
  </si>
  <si>
    <t>b)</t>
  </si>
  <si>
    <t>c)</t>
  </si>
  <si>
    <r>
      <t xml:space="preserve">Water quality physico chemical indicators do not exceed trigger values for livestock (beef cattle) drinking water defined in </t>
    </r>
    <r>
      <rPr>
        <b/>
        <i/>
        <sz val="11"/>
        <color theme="1"/>
        <rFont val="Calibri"/>
        <family val="2"/>
        <scheme val="minor"/>
      </rPr>
      <t>Australian and New Zealand Guidelines for Fresh and Marine Water - Volume 3 Primary Industries (ANZECC and ARMCANZ, 2000)</t>
    </r>
    <r>
      <rPr>
        <i/>
        <sz val="11"/>
        <color theme="1"/>
        <rFont val="Calibri"/>
        <family val="2"/>
        <scheme val="minor"/>
      </rPr>
      <t>.</t>
    </r>
  </si>
  <si>
    <t>d)</t>
  </si>
  <si>
    <t>e)</t>
  </si>
  <si>
    <t>f)</t>
  </si>
  <si>
    <t>ii)</t>
  </si>
  <si>
    <t>i)</t>
  </si>
  <si>
    <t>iii)</t>
  </si>
  <si>
    <t>Final slope status and geometry suitable (pit face slopes &lt;70⁰);</t>
  </si>
  <si>
    <t>Failure mechanicsms.</t>
  </si>
  <si>
    <t>Backfill condition and engineering characteristics suitable; and</t>
  </si>
  <si>
    <t>No evidence of slumping;</t>
  </si>
  <si>
    <t>iv)</t>
  </si>
  <si>
    <t xml:space="preserve">AQP assessment of backfilled areas (pits, waste dumps) as geotechnically stable; and </t>
  </si>
  <si>
    <r>
      <t xml:space="preserve">Rehabilitation is assessed as geotechnically stable, by an AQP, with FoS ≥1.5 </t>
    </r>
    <r>
      <rPr>
        <b/>
        <sz val="11"/>
        <color theme="1"/>
        <rFont val="Calibri"/>
        <family val="2"/>
        <scheme val="minor"/>
      </rPr>
      <t>(</t>
    </r>
    <r>
      <rPr>
        <b/>
        <i/>
        <sz val="11"/>
        <color theme="1"/>
        <rFont val="Calibri"/>
        <family val="2"/>
        <scheme val="minor"/>
      </rPr>
      <t>ANCOLD, 2017)</t>
    </r>
    <r>
      <rPr>
        <sz val="11"/>
        <color theme="1"/>
        <rFont val="Calibri"/>
        <family val="2"/>
        <scheme val="minor"/>
      </rPr>
      <t>;</t>
    </r>
  </si>
  <si>
    <r>
      <t xml:space="preserve">Rainfall runoff from the area is not significantly different to upstream values for pH, EC and turbidity to meet 95% aquatic ecosystem protection level defined in </t>
    </r>
    <r>
      <rPr>
        <b/>
        <i/>
        <sz val="11"/>
        <color theme="1"/>
        <rFont val="Calibri"/>
        <family val="2"/>
        <scheme val="minor"/>
      </rPr>
      <t>Australian and New Zealand Guidelines for Fresh and Marine Water - Volume 2 Aquatic Ecosystems (ANZECC and ARMCANZ, 2000)</t>
    </r>
    <r>
      <rPr>
        <i/>
        <sz val="11"/>
        <color theme="1"/>
        <rFont val="Calibri"/>
        <family val="2"/>
        <scheme val="minor"/>
      </rPr>
      <t>.</t>
    </r>
  </si>
  <si>
    <t>AQP assessment confirms rehabiliated land is erosionally stable with groundcover ≥50%, and 70% of  slopes ≤ 20% gradient;</t>
  </si>
  <si>
    <t>AQP assessment confirms safety hazards in rehabilitation area are not significantly different to surrounding unmined landscapes subject to the same land use;</t>
  </si>
  <si>
    <t xml:space="preserve">Land suitability for grazing pasture is assessed ≥3 or not different from pre-mining class if≥ 4; and </t>
  </si>
  <si>
    <t xml:space="preserve">Species density is ≥4 species per hectare. </t>
  </si>
  <si>
    <r>
      <t xml:space="preserve">AQP assessment confirms geotechnical stability, with FoS ≥1.5 </t>
    </r>
    <r>
      <rPr>
        <b/>
        <i/>
        <sz val="11"/>
        <color theme="1"/>
        <rFont val="Calibri"/>
        <family val="2"/>
        <scheme val="minor"/>
      </rPr>
      <t>(ANCOLD, 2017)</t>
    </r>
    <r>
      <rPr>
        <sz val="11"/>
        <color theme="1"/>
        <rFont val="Calibri"/>
        <family val="2"/>
        <scheme val="minor"/>
      </rPr>
      <t>, has been achieved to facilitate safe access by humans and livestock;</t>
    </r>
  </si>
  <si>
    <t>AQP assessment confirms rehabilitated land is erosionally stable with groundcover ≥50%, and 70% of  slopes ≤ 20% gradient;</t>
  </si>
  <si>
    <r>
      <t xml:space="preserve">Water quality physico chemical indicators do not exceed trigger values for livestock (beef cattle) drinking water defined in </t>
    </r>
    <r>
      <rPr>
        <b/>
        <i/>
        <sz val="11"/>
        <color theme="1"/>
        <rFont val="Calibri"/>
        <family val="2"/>
        <scheme val="minor"/>
      </rPr>
      <t>Australian and New Zealand Guidelines for Fresh and Marine Water - Volume 3 Primary Industries (ANZECC and ARMCANZ, 2000)</t>
    </r>
    <r>
      <rPr>
        <sz val="11"/>
        <color theme="1"/>
        <rFont val="Calibri"/>
        <family val="2"/>
        <scheme val="minor"/>
      </rPr>
      <t>; and</t>
    </r>
  </si>
  <si>
    <t xml:space="preserve">Assessment of backfilled areas (pits, waste dumps) as geotechnically stable by a suitably qualified person(s); and </t>
  </si>
  <si>
    <t>Assessment of backfilled areas (pits, waste dumps) are in accordance with final landform designs by a suitably qualified person(s).</t>
  </si>
  <si>
    <t>AQP assessment of portion of backfilled area in Eastern Open Pi is in accordance with final landform designs.</t>
  </si>
  <si>
    <t>g)</t>
  </si>
  <si>
    <t>Pit voids requiring backfill completed to final landform designs with fully co-mingled and mixed material (ore, waste rock, overburden);</t>
  </si>
  <si>
    <t>Waste dumps 3-5⁰ crowns and ≤25⁰ batters.</t>
  </si>
  <si>
    <t>Pit voids intended as water storage re-shaped to final landform designs;</t>
  </si>
  <si>
    <t>Material sourced from unweathered, durable limestones from the waste rock dump;</t>
  </si>
  <si>
    <t xml:space="preserve">Nominal minimum height ~2m with base width ~5-6m; and </t>
  </si>
  <si>
    <t>Leave 0.5m wide gaps at the toes of bunds at contour lows in areas where water has obviously been flowing.</t>
  </si>
  <si>
    <t>Abandonment bunds placed around pits and dumps per geotechnial specifications;</t>
  </si>
  <si>
    <t>Vegetation/ground cover ≥50% achieved in areas surrounding the water storage catchment and/or outside abandonment bunds.</t>
  </si>
  <si>
    <t>RM11</t>
  </si>
  <si>
    <t>Landholder is informed of and acknowledges ongoing management</t>
  </si>
  <si>
    <t xml:space="preserve">Landholder is informed of the long-term and ongoing maintenance requirements relating to abandonment bunds, fences, signs, pit floor, and pit access as described in the Progressive Rehabilitation and Closure Plan for Warwick Limestone; and </t>
  </si>
  <si>
    <t xml:space="preserve">Landholder acknowledges understanding of the long-term and ongoing management requirements. </t>
  </si>
  <si>
    <t>Completed seeding in accordance with recommended pasture mix (grasses, cover crops and legumes) and seeding rates (up to ≥5kg/ha); and</t>
  </si>
  <si>
    <t xml:space="preserve">Cover crops and pasture species are established (RM4); </t>
  </si>
  <si>
    <r>
      <t xml:space="preserve">Vegetation/ground cover within water storage catchment areas are increasing </t>
    </r>
    <r>
      <rPr>
        <sz val="11"/>
        <color theme="1"/>
        <rFont val="Calibri"/>
        <family val="2"/>
        <scheme val="minor"/>
      </rPr>
      <t>≥50%; and</t>
    </r>
  </si>
  <si>
    <t>Revegetation (Grazing / Water Storage catchment area)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</si>
</sst>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2"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i/>
      <sz val="11"/>
      <color theme="1"/>
      <name val="Calibri"/>
      <family val="2"/>
      <scheme val="minor"/>
    </font>
    <font>
      <b/>
      <sz val="8"/>
      <color theme="1"/>
      <name val="Calibri"/>
      <family val="2"/>
      <scheme val="minor"/>
    </font>
    <font>
      <sz val="8"/>
      <color theme="1"/>
      <name val="Calibri"/>
      <family val="2"/>
      <scheme val="minor"/>
    </font>
    <font>
      <i/>
      <sz val="8"/>
      <color theme="1"/>
      <name val="Calibri"/>
      <family val="2"/>
      <scheme val="minor"/>
    </font>
    <font>
      <b/>
      <i/>
      <sz val="11"/>
      <color theme="1"/>
      <name val="Calibri"/>
      <family val="2"/>
      <scheme val="minor"/>
    </font>
    <font>
      <sz val="11"/>
      <color rgb="FFC00000"/>
      <name val="Calibri"/>
      <family val="2"/>
      <scheme val="minor"/>
    </font>
    <font>
      <sz val="11"/>
      <name val="Calibri"/>
      <family val="2"/>
      <scheme val="minor"/>
    </font>
    <font>
      <i/>
      <sz val="11"/>
      <name val="Calibri"/>
      <family val="2"/>
      <scheme val="minor"/>
    </font>
  </fonts>
  <fills count="11">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0"/>
        <bgColor indexed="64"/>
      </patternFill>
    </fill>
  </fills>
  <borders count="18">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10">
    <xf numFmtId="0" fontId="0" fillId="0" borderId="0" xfId="0"/>
    <xf numFmtId="0" fontId="0" fillId="7" borderId="1" xfId="0" applyFill="1" applyBorder="1" applyAlignment="1">
      <alignment horizontal="center" vertical="center"/>
    </xf>
    <xf numFmtId="0" fontId="0" fillId="7" borderId="2" xfId="0" applyFill="1" applyBorder="1" applyAlignment="1">
      <alignment horizontal="center" vertical="center"/>
    </xf>
    <xf numFmtId="0" fontId="0" fillId="8" borderId="1" xfId="0" applyFill="1" applyBorder="1" applyAlignment="1">
      <alignment horizontal="center" vertical="center"/>
    </xf>
    <xf numFmtId="0" fontId="0" fillId="8" borderId="2" xfId="0" applyFill="1" applyBorder="1" applyAlignment="1">
      <alignment horizontal="center" vertical="center"/>
    </xf>
    <xf numFmtId="0" fontId="0" fillId="8" borderId="10" xfId="0" applyFill="1" applyBorder="1" applyAlignment="1">
      <alignment horizontal="center" vertical="center"/>
    </xf>
    <xf numFmtId="0" fontId="0" fillId="8" borderId="5" xfId="0" applyFill="1" applyBorder="1" applyAlignment="1">
      <alignment horizontal="center" vertical="center"/>
    </xf>
    <xf numFmtId="0" fontId="0" fillId="0" borderId="0" xfId="0" applyAlignment="1">
      <alignment vertical="center"/>
    </xf>
    <xf numFmtId="0" fontId="1" fillId="5" borderId="4" xfId="0" applyFont="1" applyFill="1" applyBorder="1" applyAlignment="1">
      <alignment vertical="center"/>
    </xf>
    <xf numFmtId="0" fontId="1" fillId="5" borderId="6" xfId="0" applyFont="1" applyFill="1" applyBorder="1" applyAlignment="1">
      <alignment vertical="center"/>
    </xf>
    <xf numFmtId="0" fontId="0" fillId="0" borderId="0" xfId="0" applyAlignment="1">
      <alignment vertical="center" wrapText="1"/>
    </xf>
    <xf numFmtId="14" fontId="0" fillId="7" borderId="1" xfId="0" applyNumberFormat="1" applyFill="1" applyBorder="1" applyAlignment="1">
      <alignment horizontal="center" vertical="center"/>
    </xf>
    <xf numFmtId="0" fontId="1" fillId="3" borderId="4" xfId="0" applyFont="1" applyFill="1" applyBorder="1" applyAlignment="1">
      <alignment vertical="center" wrapText="1"/>
    </xf>
    <xf numFmtId="0" fontId="1" fillId="3" borderId="6" xfId="0" applyFont="1" applyFill="1" applyBorder="1" applyAlignment="1">
      <alignment vertical="center" wrapText="1"/>
    </xf>
    <xf numFmtId="0" fontId="1" fillId="5" borderId="1" xfId="0" applyFont="1" applyFill="1" applyBorder="1" applyAlignment="1">
      <alignment vertical="center" wrapText="1"/>
    </xf>
    <xf numFmtId="0" fontId="1" fillId="0" borderId="0" xfId="0" applyFont="1" applyAlignment="1">
      <alignment vertical="center"/>
    </xf>
    <xf numFmtId="2" fontId="0" fillId="7" borderId="1" xfId="0" applyNumberFormat="1" applyFill="1" applyBorder="1" applyAlignment="1">
      <alignment horizontal="center" vertical="center"/>
    </xf>
    <xf numFmtId="2" fontId="0" fillId="8" borderId="1" xfId="0" applyNumberFormat="1" applyFill="1" applyBorder="1" applyAlignment="1">
      <alignment horizontal="center" vertical="center"/>
    </xf>
    <xf numFmtId="0" fontId="1" fillId="5" borderId="7" xfId="0" applyFont="1" applyFill="1" applyBorder="1" applyAlignment="1">
      <alignment vertical="center"/>
    </xf>
    <xf numFmtId="0" fontId="0" fillId="0" borderId="0" xfId="0" applyAlignment="1">
      <alignment horizontal="center" vertical="center"/>
    </xf>
    <xf numFmtId="0" fontId="5" fillId="9" borderId="17" xfId="0" applyFont="1" applyFill="1" applyBorder="1" applyAlignment="1">
      <alignment vertical="center"/>
    </xf>
    <xf numFmtId="0" fontId="5" fillId="9" borderId="16" xfId="0" applyFont="1" applyFill="1" applyBorder="1" applyAlignment="1">
      <alignment vertical="center"/>
    </xf>
    <xf numFmtId="0" fontId="6" fillId="10" borderId="17" xfId="0" applyFont="1" applyFill="1" applyBorder="1" applyAlignment="1">
      <alignment vertical="center"/>
    </xf>
    <xf numFmtId="0" fontId="7" fillId="10" borderId="17" xfId="0" applyFont="1" applyFill="1" applyBorder="1" applyAlignment="1">
      <alignment vertical="center"/>
    </xf>
    <xf numFmtId="0" fontId="6" fillId="10" borderId="16" xfId="0" applyFont="1" applyFill="1" applyBorder="1" applyAlignment="1">
      <alignment horizontal="centerContinuous" vertical="center"/>
    </xf>
    <xf numFmtId="0" fontId="6" fillId="0" borderId="16" xfId="0" applyFont="1" applyBorder="1" applyAlignment="1">
      <alignment horizontal="centerContinuous" vertical="center"/>
    </xf>
    <xf numFmtId="0" fontId="5" fillId="10" borderId="17" xfId="0" applyFont="1" applyFill="1" applyBorder="1" applyAlignment="1">
      <alignment horizontal="right" vertical="center"/>
    </xf>
    <xf numFmtId="0" fontId="5" fillId="10" borderId="16" xfId="0" applyFont="1" applyFill="1" applyBorder="1" applyAlignment="1">
      <alignment horizontal="centerContinuous" vertical="center"/>
    </xf>
    <xf numFmtId="0" fontId="7" fillId="0" borderId="17" xfId="0" applyFont="1" applyBorder="1" applyAlignment="1">
      <alignment vertical="center"/>
    </xf>
    <xf numFmtId="0" fontId="0" fillId="10" borderId="5" xfId="0" applyFill="1" applyBorder="1" applyAlignment="1">
      <alignment horizontal="center" vertical="center" wrapText="1"/>
    </xf>
    <xf numFmtId="0" fontId="0" fillId="10" borderId="11" xfId="0" applyFill="1" applyBorder="1" applyAlignment="1">
      <alignment vertical="center"/>
    </xf>
    <xf numFmtId="0" fontId="0" fillId="10" borderId="11" xfId="0" applyFill="1" applyBorder="1" applyAlignment="1">
      <alignment vertical="center" wrapText="1"/>
    </xf>
    <xf numFmtId="0" fontId="0" fillId="10" borderId="6" xfId="0" applyFill="1" applyBorder="1" applyAlignment="1">
      <alignment vertical="center"/>
    </xf>
    <xf numFmtId="0" fontId="0" fillId="10" borderId="12" xfId="0" applyFill="1" applyBorder="1" applyAlignment="1">
      <alignment horizontal="center" vertical="center" wrapText="1"/>
    </xf>
    <xf numFmtId="0" fontId="0" fillId="10" borderId="0" xfId="0" applyFill="1" applyAlignment="1">
      <alignment vertical="center"/>
    </xf>
    <xf numFmtId="0" fontId="0" fillId="10" borderId="0" xfId="0" applyFill="1" applyAlignment="1">
      <alignment vertical="center" wrapText="1"/>
    </xf>
    <xf numFmtId="0" fontId="0" fillId="10" borderId="13" xfId="0" applyFill="1" applyBorder="1" applyAlignment="1">
      <alignment vertical="center"/>
    </xf>
    <xf numFmtId="0" fontId="0" fillId="10" borderId="9" xfId="0" applyFill="1" applyBorder="1" applyAlignment="1">
      <alignment horizontal="center" vertical="center" wrapText="1"/>
    </xf>
    <xf numFmtId="0" fontId="0" fillId="10" borderId="14" xfId="0" applyFill="1" applyBorder="1" applyAlignment="1">
      <alignment vertical="center"/>
    </xf>
    <xf numFmtId="0" fontId="0" fillId="10" borderId="14" xfId="0" applyFill="1" applyBorder="1" applyAlignment="1">
      <alignment vertical="center" wrapText="1"/>
    </xf>
    <xf numFmtId="0" fontId="0" fillId="10" borderId="7" xfId="0" applyFill="1" applyBorder="1" applyAlignment="1">
      <alignment vertical="center"/>
    </xf>
    <xf numFmtId="0" fontId="4" fillId="10" borderId="0" xfId="0" applyFont="1" applyFill="1" applyAlignment="1">
      <alignment horizontal="center" vertical="center"/>
    </xf>
    <xf numFmtId="0" fontId="0" fillId="10" borderId="12" xfId="0" applyFill="1" applyBorder="1" applyAlignment="1">
      <alignment horizontal="center" vertical="center"/>
    </xf>
    <xf numFmtId="0" fontId="0" fillId="10" borderId="9" xfId="0" applyFill="1" applyBorder="1" applyAlignment="1">
      <alignment horizontal="center" vertical="center"/>
    </xf>
    <xf numFmtId="0" fontId="0" fillId="10" borderId="6" xfId="0" applyFill="1" applyBorder="1" applyAlignment="1">
      <alignment horizontal="left" vertical="center"/>
    </xf>
    <xf numFmtId="0" fontId="0" fillId="10" borderId="11" xfId="0" applyFill="1" applyBorder="1" applyAlignment="1">
      <alignment horizontal="left" vertical="center" wrapText="1"/>
    </xf>
    <xf numFmtId="0" fontId="0" fillId="10" borderId="7" xfId="0" applyFill="1" applyBorder="1" applyAlignment="1">
      <alignment horizontal="left" vertical="center"/>
    </xf>
    <xf numFmtId="0" fontId="0" fillId="10" borderId="14" xfId="0" applyFill="1" applyBorder="1" applyAlignment="1">
      <alignment horizontal="left" vertical="center" wrapText="1"/>
    </xf>
    <xf numFmtId="0" fontId="0" fillId="10" borderId="11" xfId="0" applyFill="1" applyBorder="1" applyAlignment="1">
      <alignment horizontal="left" vertical="center"/>
    </xf>
    <xf numFmtId="0" fontId="0" fillId="10" borderId="13" xfId="0" applyFill="1" applyBorder="1" applyAlignment="1">
      <alignment horizontal="left" vertical="center"/>
    </xf>
    <xf numFmtId="0" fontId="0" fillId="10" borderId="0" xfId="0" applyFill="1" applyAlignment="1">
      <alignment horizontal="left" vertical="center"/>
    </xf>
    <xf numFmtId="0" fontId="0" fillId="10" borderId="0" xfId="0" applyFill="1" applyAlignment="1">
      <alignment horizontal="left" vertical="center" wrapText="1"/>
    </xf>
    <xf numFmtId="0" fontId="0" fillId="10" borderId="9" xfId="0" applyFill="1" applyBorder="1" applyAlignment="1">
      <alignment horizontal="left" vertical="center" wrapText="1"/>
    </xf>
    <xf numFmtId="0" fontId="0" fillId="10" borderId="5" xfId="0" applyFill="1" applyBorder="1" applyAlignment="1">
      <alignment horizontal="center" vertical="center"/>
    </xf>
    <xf numFmtId="0" fontId="0" fillId="10" borderId="13" xfId="0" applyFill="1" applyBorder="1"/>
    <xf numFmtId="0" fontId="0" fillId="10" borderId="0" xfId="0" applyFill="1"/>
    <xf numFmtId="0" fontId="0" fillId="10" borderId="14" xfId="0" applyFill="1" applyBorder="1" applyAlignment="1">
      <alignment horizontal="left" vertical="center"/>
    </xf>
    <xf numFmtId="0" fontId="9" fillId="10" borderId="11" xfId="0" applyFont="1" applyFill="1" applyBorder="1" applyAlignment="1">
      <alignment vertical="center"/>
    </xf>
    <xf numFmtId="0" fontId="9" fillId="10" borderId="6" xfId="0" applyFont="1" applyFill="1" applyBorder="1" applyAlignment="1">
      <alignment vertical="center"/>
    </xf>
    <xf numFmtId="0" fontId="9" fillId="0" borderId="0" xfId="0" applyFont="1" applyAlignment="1">
      <alignment vertical="center"/>
    </xf>
    <xf numFmtId="0" fontId="9" fillId="10" borderId="0" xfId="0" applyFont="1" applyFill="1" applyAlignment="1">
      <alignment vertical="center"/>
    </xf>
    <xf numFmtId="0" fontId="9" fillId="10" borderId="13" xfId="0" applyFont="1" applyFill="1" applyBorder="1" applyAlignment="1">
      <alignment vertical="center"/>
    </xf>
    <xf numFmtId="0" fontId="9" fillId="10" borderId="14" xfId="0" applyFont="1" applyFill="1" applyBorder="1" applyAlignment="1">
      <alignment vertical="center"/>
    </xf>
    <xf numFmtId="0" fontId="9" fillId="10" borderId="7" xfId="0" applyFont="1" applyFill="1" applyBorder="1" applyAlignment="1">
      <alignment vertical="center"/>
    </xf>
    <xf numFmtId="0" fontId="1" fillId="0" borderId="0" xfId="0" applyFont="1" applyAlignment="1">
      <alignment horizontal="center" vertical="center"/>
    </xf>
    <xf numFmtId="0" fontId="0" fillId="0" borderId="0" xfId="0" applyAlignment="1">
      <alignment horizontal="center" vertical="center" wrapText="1"/>
    </xf>
    <xf numFmtId="0" fontId="10" fillId="10" borderId="5" xfId="0" applyFont="1" applyFill="1" applyBorder="1" applyAlignment="1">
      <alignment horizontal="center" vertical="center"/>
    </xf>
    <xf numFmtId="0" fontId="10" fillId="10" borderId="11" xfId="0" applyFont="1" applyFill="1" applyBorder="1" applyAlignment="1">
      <alignment vertical="center"/>
    </xf>
    <xf numFmtId="0" fontId="10" fillId="10" borderId="12" xfId="0" applyFont="1" applyFill="1" applyBorder="1" applyAlignment="1">
      <alignment horizontal="center" vertical="center"/>
    </xf>
    <xf numFmtId="0" fontId="11" fillId="10" borderId="0" xfId="0" applyFont="1" applyFill="1" applyAlignment="1">
      <alignment horizontal="center" vertical="center"/>
    </xf>
    <xf numFmtId="0" fontId="10" fillId="10" borderId="0" xfId="0" applyFont="1" applyFill="1" applyAlignment="1">
      <alignment vertical="center"/>
    </xf>
    <xf numFmtId="0" fontId="10" fillId="10" borderId="9" xfId="0" applyFont="1" applyFill="1" applyBorder="1" applyAlignment="1">
      <alignment horizontal="center" vertical="center"/>
    </xf>
    <xf numFmtId="0" fontId="10" fillId="10" borderId="14" xfId="0" applyFont="1" applyFill="1" applyBorder="1" applyAlignment="1">
      <alignment vertical="center"/>
    </xf>
    <xf numFmtId="0" fontId="1" fillId="4" borderId="1" xfId="0" applyFont="1" applyFill="1" applyBorder="1" applyAlignment="1">
      <alignment vertical="center" wrapText="1"/>
    </xf>
    <xf numFmtId="0" fontId="4" fillId="10" borderId="0" xfId="0" applyFont="1" applyFill="1" applyAlignment="1">
      <alignment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0" fillId="2" borderId="1" xfId="0" applyFill="1" applyBorder="1" applyAlignment="1">
      <alignment horizontal="center" vertical="center"/>
    </xf>
    <xf numFmtId="2" fontId="0" fillId="2" borderId="1" xfId="0" applyNumberFormat="1" applyFill="1" applyBorder="1" applyAlignment="1">
      <alignment horizontal="center" vertical="center"/>
    </xf>
    <xf numFmtId="0" fontId="1" fillId="5" borderId="1" xfId="0" applyFont="1" applyFill="1" applyBorder="1" applyAlignment="1">
      <alignment horizontal="left" vertical="center" wrapText="1"/>
    </xf>
    <xf numFmtId="0" fontId="1" fillId="5" borderId="1" xfId="0" applyFont="1" applyFill="1" applyBorder="1" applyAlignment="1">
      <alignment horizontal="left"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6" borderId="9" xfId="0" applyFont="1" applyFill="1" applyBorder="1" applyAlignment="1">
      <alignment horizontal="left" vertical="center"/>
    </xf>
    <xf numFmtId="0" fontId="1" fillId="6" borderId="14" xfId="0" applyFont="1" applyFill="1" applyBorder="1" applyAlignment="1">
      <alignment horizontal="left" vertical="center"/>
    </xf>
    <xf numFmtId="0" fontId="1" fillId="6" borderId="7" xfId="0" applyFont="1" applyFill="1" applyBorder="1" applyAlignment="1">
      <alignment horizontal="left" vertical="center"/>
    </xf>
    <xf numFmtId="0" fontId="1" fillId="6" borderId="5" xfId="0" applyFont="1" applyFill="1" applyBorder="1" applyAlignment="1">
      <alignment horizontal="left" vertical="center"/>
    </xf>
    <xf numFmtId="0" fontId="1" fillId="6" borderId="11" xfId="0" applyFont="1" applyFill="1" applyBorder="1" applyAlignment="1">
      <alignment horizontal="left" vertical="center"/>
    </xf>
    <xf numFmtId="0" fontId="1" fillId="6" borderId="6" xfId="0" applyFont="1" applyFill="1" applyBorder="1" applyAlignment="1">
      <alignment horizontal="left" vertical="center"/>
    </xf>
    <xf numFmtId="0" fontId="1" fillId="6" borderId="12" xfId="0" applyFont="1" applyFill="1" applyBorder="1" applyAlignment="1">
      <alignment horizontal="left" vertical="center"/>
    </xf>
    <xf numFmtId="0" fontId="1" fillId="6" borderId="0" xfId="0" applyFont="1" applyFill="1" applyAlignment="1">
      <alignment horizontal="left" vertical="center"/>
    </xf>
    <xf numFmtId="0" fontId="1" fillId="6" borderId="13" xfId="0" applyFont="1" applyFill="1" applyBorder="1" applyAlignment="1">
      <alignment horizontal="left" vertical="center"/>
    </xf>
    <xf numFmtId="0" fontId="0" fillId="2" borderId="1"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15" xfId="0" applyFill="1" applyBorder="1" applyAlignment="1">
      <alignment horizontal="center" vertical="center" wrapText="1"/>
    </xf>
    <xf numFmtId="0" fontId="0" fillId="2" borderId="8" xfId="0" applyFill="1" applyBorder="1" applyAlignment="1">
      <alignment horizontal="center" vertical="center" wrapText="1"/>
    </xf>
    <xf numFmtId="0" fontId="1" fillId="5" borderId="10" xfId="0" applyFont="1" applyFill="1" applyBorder="1" applyAlignment="1">
      <alignment horizontal="center" vertical="center"/>
    </xf>
    <xf numFmtId="0" fontId="1" fillId="5" borderId="15" xfId="0" applyFont="1" applyFill="1" applyBorder="1" applyAlignment="1">
      <alignment horizontal="center" vertical="center"/>
    </xf>
    <xf numFmtId="0" fontId="1" fillId="5" borderId="8" xfId="0" applyFont="1" applyFill="1" applyBorder="1" applyAlignment="1">
      <alignment horizontal="center" vertical="center"/>
    </xf>
    <xf numFmtId="0" fontId="1" fillId="4" borderId="2" xfId="0" applyFont="1" applyFill="1" applyBorder="1" applyAlignment="1">
      <alignment horizontal="left" vertical="center" wrapText="1"/>
    </xf>
    <xf numFmtId="0" fontId="1" fillId="4" borderId="3" xfId="0" applyFont="1" applyFill="1" applyBorder="1" applyAlignment="1">
      <alignment horizontal="left" vertical="center" wrapText="1"/>
    </xf>
    <xf numFmtId="0" fontId="1" fillId="4" borderId="4" xfId="0" applyFont="1" applyFill="1" applyBorder="1" applyAlignment="1">
      <alignment horizontal="left" vertical="center" wrapText="1"/>
    </xf>
    <xf numFmtId="0" fontId="0" fillId="10" borderId="0" xfId="0" applyFill="1" applyAlignment="1">
      <alignment horizontal="left" vertical="center" wrapText="1"/>
    </xf>
    <xf numFmtId="0" fontId="0" fillId="10" borderId="13" xfId="0" applyFill="1" applyBorder="1" applyAlignment="1">
      <alignment horizontal="left" vertical="center" wrapText="1"/>
    </xf>
    <xf numFmtId="0" fontId="0" fillId="10" borderId="14" xfId="0" applyFill="1" applyBorder="1" applyAlignment="1">
      <alignment horizontal="left" vertical="center" wrapText="1"/>
    </xf>
    <xf numFmtId="0" fontId="0" fillId="10" borderId="7" xfId="0" applyFill="1" applyBorder="1" applyAlignment="1">
      <alignment horizontal="left" vertical="center" wrapText="1"/>
    </xf>
    <xf numFmtId="0" fontId="0" fillId="10" borderId="11" xfId="0" applyFill="1" applyBorder="1" applyAlignment="1">
      <alignment horizontal="left" vertical="center" wrapText="1"/>
    </xf>
    <xf numFmtId="0" fontId="0" fillId="10" borderId="6" xfId="0" applyFill="1" applyBorder="1" applyAlignment="1">
      <alignment horizontal="left" vertical="center" wrapText="1"/>
    </xf>
  </cellXfs>
  <cellStyles count="1">
    <cellStyle name="Normal" xfId="0" builtinId="0"/>
  </cellStyles>
  <dxfs count="559">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558"/>
      <tableStyleElement type="firstColumn" dxfId="557"/>
    </tableStyle>
    <tableStyle name="Table Style 2" pivot="0" count="2" xr9:uid="{00000000-0011-0000-FFFF-FFFF01000000}">
      <tableStyleElement type="wholeTable" dxfId="556"/>
      <tableStyleElement type="firstColumn" dxfId="555"/>
    </tableStyle>
    <tableStyle name="Table Style 3" pivot="0" count="4" xr9:uid="{00000000-0011-0000-FFFF-FFFF02000000}">
      <tableStyleElement type="wholeTable" dxfId="554"/>
      <tableStyleElement type="headerRow" dxfId="553"/>
      <tableStyleElement type="firstColumn" dxfId="552"/>
      <tableStyleElement type="secondColumnStripe" dxfId="55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7667" y="971550"/>
          <a:ext cx="10444691"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7:K9" headerRowCount="0" totalsRowShown="0" headerRowDxfId="550" dataDxfId="548" headerRowBorderDxfId="549" tableBorderDxfId="547" totalsRowBorderDxfId="546">
  <tableColumns count="11">
    <tableColumn id="1" xr3:uid="{00000000-0010-0000-0000-000001000000}" name="Column1" headerRowDxfId="545" dataDxfId="544"/>
    <tableColumn id="2" xr3:uid="{00000000-0010-0000-0000-000002000000}" name="Column2" headerRowDxfId="543" dataDxfId="542"/>
    <tableColumn id="3" xr3:uid="{00000000-0010-0000-0000-000003000000}" name="Column3" headerRowDxfId="541" dataDxfId="540"/>
    <tableColumn id="4" xr3:uid="{00000000-0010-0000-0000-000004000000}" name="Column4" headerRowDxfId="539" dataDxfId="538"/>
    <tableColumn id="5" xr3:uid="{00000000-0010-0000-0000-000005000000}" name="Column5" headerRowDxfId="537" dataDxfId="536"/>
    <tableColumn id="6" xr3:uid="{00000000-0010-0000-0000-000006000000}" name="Column6" headerRowDxfId="535" dataDxfId="534"/>
    <tableColumn id="7" xr3:uid="{00000000-0010-0000-0000-000007000000}" name="Column7" headerRowDxfId="533" dataDxfId="532"/>
    <tableColumn id="8" xr3:uid="{00000000-0010-0000-0000-000008000000}" name="Column8" headerRowDxfId="531" dataDxfId="530"/>
    <tableColumn id="9" xr3:uid="{00000000-0010-0000-0000-000009000000}" name="Column9" headerRowDxfId="529" dataDxfId="528"/>
    <tableColumn id="10" xr3:uid="{00000000-0010-0000-0000-00000A000000}" name="Column10" headerRowDxfId="527" dataDxfId="526"/>
    <tableColumn id="11" xr3:uid="{00000000-0010-0000-0000-00000B000000}" name="Column11" headerRowDxfId="525" dataDxfId="524"/>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92FA5166-D214-40EE-9D52-5CFB71486F10}" name="Table3517" displayName="Table3517" ref="A11:K12" headerRowCount="0" totalsRowShown="0" headerRowDxfId="307" dataDxfId="305" headerRowBorderDxfId="306" tableBorderDxfId="304" totalsRowBorderDxfId="303">
  <tableColumns count="11">
    <tableColumn id="1" xr3:uid="{25E32FDD-557C-4E0C-9FC4-C6A370817BC9}" name="Column1" headerRowDxfId="302" dataDxfId="301"/>
    <tableColumn id="2" xr3:uid="{A84F6C97-3084-4C18-B154-E7FDAC94BFEE}" name="Column2" headerRowDxfId="300" dataDxfId="299"/>
    <tableColumn id="3" xr3:uid="{07437E51-3F75-4215-9DD8-63CCD1616761}" name="Column3" headerRowDxfId="298" dataDxfId="297"/>
    <tableColumn id="4" xr3:uid="{6E6C523E-BC12-4078-8E78-71DB6FB1E2F6}" name="Column4" headerRowDxfId="296" dataDxfId="295"/>
    <tableColumn id="5" xr3:uid="{CF2B687A-F9A5-4411-BFDD-777BE14EB803}" name="Column5" headerRowDxfId="294" dataDxfId="293"/>
    <tableColumn id="6" xr3:uid="{1D8F5016-F251-4AC1-A3A5-1DBD5AE91B9C}" name="Column6" headerRowDxfId="292" dataDxfId="291"/>
    <tableColumn id="7" xr3:uid="{49796E59-DFE2-4688-BC1E-3D2D0F1262B2}" name="Column7" headerRowDxfId="290" dataDxfId="289"/>
    <tableColumn id="8" xr3:uid="{1B25C820-C75D-45EA-AF39-ADBE1C263834}" name="Column8" headerRowDxfId="288" dataDxfId="287"/>
    <tableColumn id="9" xr3:uid="{99DEF049-5925-4CA3-8B0D-7CDD84A5A8B7}" name="Column9" headerRowDxfId="286" dataDxfId="285"/>
    <tableColumn id="10" xr3:uid="{A2D88632-A931-42B8-ABDD-E193C11BC1A3}" name="Column10" headerRowDxfId="284" dataDxfId="283"/>
    <tableColumn id="11" xr3:uid="{DE7677EA-A9FD-415F-9837-1CE9A19B96AE}" name="Column11" headerRowDxfId="282" dataDxfId="281"/>
  </tableColumns>
  <tableStyleInfo name="Table Style 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3F3F33F-7C47-4E44-9ED4-AB3B314D3D14}" name="Table221218" displayName="Table221218" ref="A7:K9" headerRowCount="0" totalsRowShown="0" headerRowDxfId="280" dataDxfId="278" headerRowBorderDxfId="279" tableBorderDxfId="277" totalsRowBorderDxfId="276">
  <tableColumns count="11">
    <tableColumn id="1" xr3:uid="{799392DF-E303-4788-9C60-4D15504CF0B8}" name="Column1" headerRowDxfId="275" dataDxfId="274"/>
    <tableColumn id="2" xr3:uid="{04EC33D7-0BFC-4157-A5DF-87B703800528}" name="Column2" headerRowDxfId="273" dataDxfId="272"/>
    <tableColumn id="3" xr3:uid="{3562A141-2397-485E-BD19-54425D024C73}" name="Column3" headerRowDxfId="271" dataDxfId="270"/>
    <tableColumn id="4" xr3:uid="{4D278AAD-C059-4148-9307-7DA3E97EE325}" name="Column4" headerRowDxfId="269" dataDxfId="268"/>
    <tableColumn id="5" xr3:uid="{A79E7021-D546-4E54-8A39-52FF87743E68}" name="Column5" headerRowDxfId="267" dataDxfId="266"/>
    <tableColumn id="6" xr3:uid="{5EE25519-4C9A-4812-971D-35CA43874382}" name="Column6" headerRowDxfId="265" dataDxfId="264"/>
    <tableColumn id="7" xr3:uid="{D8281D24-A33C-4248-AF87-11AC9DD2A3AE}" name="Column7" headerRowDxfId="263" dataDxfId="262"/>
    <tableColumn id="8" xr3:uid="{F19E1F1D-BAF0-4291-85BD-C371EF068A20}" name="Column8" headerRowDxfId="261" dataDxfId="260"/>
    <tableColumn id="9" xr3:uid="{4136DFF1-AAD9-4829-AE57-C529FB715251}" name="Column9" headerRowDxfId="259" dataDxfId="258"/>
    <tableColumn id="10" xr3:uid="{ED966977-8EA1-41D9-A5EC-7FD6F3464613}" name="Column10" headerRowDxfId="257" dataDxfId="256"/>
    <tableColumn id="11" xr3:uid="{CAAC83D3-5579-40DD-B955-4156796773DB}" name="Column11" headerRowDxfId="255" dataDxfId="254"/>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E028C176-FDD9-4757-A188-A43BE824CFD8}" name="Table351719" displayName="Table351719" ref="A11:K13" headerRowCount="0" totalsRowShown="0" headerRowDxfId="253" dataDxfId="251" headerRowBorderDxfId="252" tableBorderDxfId="250" totalsRowBorderDxfId="249">
  <tableColumns count="11">
    <tableColumn id="1" xr3:uid="{CE63777C-2B2B-4A97-8C1B-6BB121A2EAB8}" name="Column1" headerRowDxfId="248" dataDxfId="247"/>
    <tableColumn id="2" xr3:uid="{AD1721D1-397D-4B24-8936-9C24EAB987B1}" name="Column2" headerRowDxfId="246" dataDxfId="245"/>
    <tableColumn id="3" xr3:uid="{C615CC84-8610-4865-B5D1-1FA56C3FC95C}" name="Column3" headerRowDxfId="244" dataDxfId="243"/>
    <tableColumn id="4" xr3:uid="{DDB16544-4235-4F59-86B7-CB8D0D6C256D}" name="Column4" headerRowDxfId="242" dataDxfId="241"/>
    <tableColumn id="5" xr3:uid="{D0367C1D-0019-4259-8F08-AE647A10D6D3}" name="Column5" headerRowDxfId="240" dataDxfId="239"/>
    <tableColumn id="6" xr3:uid="{A3B91771-5025-4FA9-903B-C0DF1B5E3D7F}" name="Column6" headerRowDxfId="238" dataDxfId="237"/>
    <tableColumn id="7" xr3:uid="{58767CCD-D873-452B-ACE4-470AC1237E4F}" name="Column7" headerRowDxfId="236" dataDxfId="235"/>
    <tableColumn id="8" xr3:uid="{0E7B032E-3A37-44A7-A594-8BF0A557F8DA}" name="Column8" headerRowDxfId="234" dataDxfId="233"/>
    <tableColumn id="9" xr3:uid="{181129A9-DDD7-4217-AC12-64CEECF53F38}" name="Column9" headerRowDxfId="232" dataDxfId="231"/>
    <tableColumn id="10" xr3:uid="{61CACEB2-7BD2-4584-9915-DAD8B16FCA43}" name="Column10" headerRowDxfId="230" dataDxfId="229"/>
    <tableColumn id="11" xr3:uid="{3C3A62FE-EF56-4FB2-8445-201BE55DA2C3}" name="Column11" headerRowDxfId="228" dataDxfId="227"/>
  </tableColumns>
  <tableStyleInfo name="Table Style 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58E53C63-9108-4135-9A86-962FA399DE82}" name="Table2212182224" displayName="Table2212182224" ref="A7:K9" headerRowCount="0" totalsRowShown="0" headerRowDxfId="226" dataDxfId="224" headerRowBorderDxfId="225" tableBorderDxfId="223" totalsRowBorderDxfId="222">
  <tableColumns count="11">
    <tableColumn id="1" xr3:uid="{21220302-F977-4FB4-9DEB-1BAB50436FDE}" name="Column1" headerRowDxfId="221" dataDxfId="220"/>
    <tableColumn id="2" xr3:uid="{ED7FADDE-0C36-4BFC-B7EB-C5BA73B33795}" name="Column2" headerRowDxfId="219" dataDxfId="218"/>
    <tableColumn id="3" xr3:uid="{580122F8-B8AE-4886-9DA5-E2BF73B44040}" name="Column3" headerRowDxfId="217" dataDxfId="216"/>
    <tableColumn id="4" xr3:uid="{C040AAB4-F2C9-4C2C-AD5B-F8E3C854563F}" name="Column4" headerRowDxfId="215" dataDxfId="214"/>
    <tableColumn id="5" xr3:uid="{2A00AB54-E778-404D-A74A-CE47CBD7AA96}" name="Column5" headerRowDxfId="213" dataDxfId="212"/>
    <tableColumn id="6" xr3:uid="{04798DCD-7304-42DE-A95E-3E44293C0604}" name="Column6" headerRowDxfId="211" dataDxfId="210"/>
    <tableColumn id="7" xr3:uid="{406FBB5A-51C8-4528-A84F-37A29F329D35}" name="Column7" headerRowDxfId="209" dataDxfId="208"/>
    <tableColumn id="8" xr3:uid="{F03E6D81-F0FF-448A-B5A1-6A8E6E5CD7BA}" name="Column8" headerRowDxfId="207" dataDxfId="206"/>
    <tableColumn id="9" xr3:uid="{C00799FA-9881-4993-8D33-654CE59A209C}" name="Column9" headerRowDxfId="205" dataDxfId="204"/>
    <tableColumn id="10" xr3:uid="{416DC5A3-2CCF-4081-BDBA-3E31BE37E6E1}" name="Column10" headerRowDxfId="203" dataDxfId="202"/>
    <tableColumn id="11" xr3:uid="{876A43BD-271F-424A-A4C8-5427AAEE488C}" name="Column11" headerRowDxfId="201" dataDxfId="200"/>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E50DBF1A-AF4F-4B3A-A85D-B06AD1CA710F}" name="Table3517192325" displayName="Table3517192325" ref="A11:K15" headerRowCount="0" totalsRowShown="0" headerRowDxfId="199" dataDxfId="197" headerRowBorderDxfId="198" tableBorderDxfId="196" totalsRowBorderDxfId="195">
  <tableColumns count="11">
    <tableColumn id="1" xr3:uid="{244F7CF7-815A-4D00-AF0C-421474A7E0DD}" name="Column1" headerRowDxfId="194" dataDxfId="193"/>
    <tableColumn id="2" xr3:uid="{1E6EC6DE-43AC-4F6E-ADBE-D97314FCA9B9}" name="Column2" headerRowDxfId="192" dataDxfId="191"/>
    <tableColumn id="3" xr3:uid="{5DDF47A8-9BA6-4F15-9ECA-BEE4EEC4FC6B}" name="Column3" headerRowDxfId="190" dataDxfId="189"/>
    <tableColumn id="4" xr3:uid="{E614196E-5053-4FCC-99C7-1A117391FA51}" name="Column4" headerRowDxfId="188" dataDxfId="187"/>
    <tableColumn id="5" xr3:uid="{B49AFA1F-F43F-42A6-BEA0-9AA73441604E}" name="Column5" headerRowDxfId="186" dataDxfId="185"/>
    <tableColumn id="6" xr3:uid="{E113F869-2EC8-46F8-9E0A-BC63E18D7764}" name="Column6" headerRowDxfId="184" dataDxfId="183"/>
    <tableColumn id="7" xr3:uid="{422468BB-EB92-4567-8618-3FC7F5651E27}" name="Column7" headerRowDxfId="182" dataDxfId="181"/>
    <tableColumn id="8" xr3:uid="{AEC13A63-837D-4E59-9832-B95C2B5C4401}" name="Column8" headerRowDxfId="180" dataDxfId="179"/>
    <tableColumn id="9" xr3:uid="{1289F8FF-20EA-4B10-96CD-C0A978FCC84E}" name="Column9" headerRowDxfId="178" dataDxfId="177"/>
    <tableColumn id="10" xr3:uid="{6C8A1879-F7FD-4BA7-BF4F-CABB4B1700FE}" name="Column10" headerRowDxfId="176" dataDxfId="175"/>
    <tableColumn id="11" xr3:uid="{CB828C97-152A-48D3-81D2-A9E56EC58428}" name="Column11" headerRowDxfId="174" dataDxfId="173"/>
  </tableColumns>
  <tableStyleInfo name="Table Style 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44F7581E-D0E6-40E7-A848-B61E1EFD3C87}" name="Table22121822" displayName="Table22121822" ref="A7:K9" headerRowCount="0" totalsRowShown="0" headerRowDxfId="172" dataDxfId="170" headerRowBorderDxfId="171" tableBorderDxfId="169" totalsRowBorderDxfId="168">
  <tableColumns count="11">
    <tableColumn id="1" xr3:uid="{4AE15B08-03E3-408B-8F8C-01CAB7359F97}" name="Column1" headerRowDxfId="167" dataDxfId="166"/>
    <tableColumn id="2" xr3:uid="{133C7CA0-555B-4269-A0D4-0B874265B927}" name="Column2" headerRowDxfId="165" dataDxfId="164"/>
    <tableColumn id="3" xr3:uid="{1723101E-F926-4D64-89AD-4B85763043E5}" name="Column3" headerRowDxfId="163" dataDxfId="162"/>
    <tableColumn id="4" xr3:uid="{F6ADE2BB-CBAB-4602-A723-A9D42C275A5A}" name="Column4" headerRowDxfId="161" dataDxfId="160"/>
    <tableColumn id="5" xr3:uid="{EBFC2F6A-E7AD-4A3D-95B8-6E1CDB40AC5E}" name="Column5" headerRowDxfId="159" dataDxfId="158"/>
    <tableColumn id="6" xr3:uid="{43CEEE8D-1911-4B43-B459-B06F4470595D}" name="Column6" headerRowDxfId="157" dataDxfId="156"/>
    <tableColumn id="7" xr3:uid="{5C0EB497-240D-493B-A4D9-2FF45873B0A9}" name="Column7" headerRowDxfId="155" dataDxfId="154"/>
    <tableColumn id="8" xr3:uid="{64F536D2-9070-4E4F-A275-E0AE56589648}" name="Column8" headerRowDxfId="153" dataDxfId="152"/>
    <tableColumn id="9" xr3:uid="{324A269F-4775-4F92-B506-7019068C5F8C}" name="Column9" headerRowDxfId="151" dataDxfId="150"/>
    <tableColumn id="10" xr3:uid="{7DD9D5E7-370B-4F84-8DA3-5B6C4B730CB3}" name="Column10" headerRowDxfId="149" dataDxfId="148"/>
    <tableColumn id="11" xr3:uid="{402E7CE9-E690-4CA9-9436-DE8C90B6F459}" name="Column11" headerRowDxfId="147" dataDxfId="146"/>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16C1A80C-4100-4899-A755-A1DAF98E47DD}" name="Table35171923" displayName="Table35171923" ref="A11:K18" headerRowCount="0" totalsRowShown="0" headerRowDxfId="145" dataDxfId="143" headerRowBorderDxfId="144" tableBorderDxfId="142" totalsRowBorderDxfId="141">
  <tableColumns count="11">
    <tableColumn id="1" xr3:uid="{103E9E98-72BE-431E-95D8-2BC0AD92204A}" name="Column1" headerRowDxfId="140" dataDxfId="139"/>
    <tableColumn id="2" xr3:uid="{E0067BBF-62AC-4E11-BEA3-6F7ED5A615DF}" name="Column2" headerRowDxfId="138" dataDxfId="137"/>
    <tableColumn id="3" xr3:uid="{DC64004D-055F-42AA-9112-53AAA12A590E}" name="Column3" headerRowDxfId="136" dataDxfId="135"/>
    <tableColumn id="4" xr3:uid="{41DA1167-AFC3-4AE3-891D-9A2E0A015F75}" name="Column4" headerRowDxfId="134" dataDxfId="133"/>
    <tableColumn id="5" xr3:uid="{CEE685CB-8E6B-44BA-9663-10B2CD60E5AF}" name="Column5" headerRowDxfId="132" dataDxfId="131"/>
    <tableColumn id="6" xr3:uid="{DAC83602-4286-4E31-AC2E-49A4DF1CB8BA}" name="Column6" headerRowDxfId="130" dataDxfId="129"/>
    <tableColumn id="7" xr3:uid="{A25FF28A-1A4F-4DD2-A6AB-BC94A4A890A8}" name="Column7" headerRowDxfId="128" dataDxfId="127"/>
    <tableColumn id="8" xr3:uid="{DFDEB772-62DE-4966-8369-3B501892AFCD}" name="Column8" headerRowDxfId="126" dataDxfId="125"/>
    <tableColumn id="9" xr3:uid="{E89CD2A6-301E-41D7-AEB3-F72B568A346E}" name="Column9" headerRowDxfId="124" dataDxfId="123"/>
    <tableColumn id="10" xr3:uid="{31F88493-1002-4BD6-B63C-103DCDB0B641}" name="Column10" headerRowDxfId="122" dataDxfId="121"/>
    <tableColumn id="11" xr3:uid="{538EC4F1-B8FD-4B68-9766-2DD4C022030E}" name="Column11" headerRowDxfId="120" dataDxfId="119"/>
  </tableColumns>
  <tableStyleInfo name="Table Style 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EAA49D4-B9A5-41CB-96A2-708ECE40ABD6}" name="Table22121820" displayName="Table22121820" ref="A7:K9" headerRowCount="0" totalsRowShown="0" headerRowDxfId="118" dataDxfId="116" headerRowBorderDxfId="117" tableBorderDxfId="115" totalsRowBorderDxfId="114">
  <tableColumns count="11">
    <tableColumn id="1" xr3:uid="{A31A9E27-4CA8-4895-80FE-E1D1F529CE12}" name="Column1" headerRowDxfId="113" dataDxfId="112"/>
    <tableColumn id="2" xr3:uid="{AA3B1055-5C94-4532-B2A5-ACDB787A5C01}" name="Column2" headerRowDxfId="111" dataDxfId="110"/>
    <tableColumn id="3" xr3:uid="{5C90488D-D426-4ED6-BB46-25F42AE6AEFC}" name="Column3" headerRowDxfId="109" dataDxfId="108"/>
    <tableColumn id="4" xr3:uid="{BA650056-42CA-48F6-9DCA-75BFD10C67A3}" name="Column4" headerRowDxfId="107" dataDxfId="106"/>
    <tableColumn id="5" xr3:uid="{B04DD589-D814-4704-AECF-CB2EEC492D64}" name="Column5" headerRowDxfId="105" dataDxfId="104"/>
    <tableColumn id="6" xr3:uid="{4BC62CDF-BCEA-4D8C-94C7-940965AA8D80}" name="Column6" headerRowDxfId="103" dataDxfId="102"/>
    <tableColumn id="7" xr3:uid="{B4C60EA3-95A6-452A-B4BC-785220DCD8B0}" name="Column7" headerRowDxfId="101" dataDxfId="100"/>
    <tableColumn id="8" xr3:uid="{55402375-60CD-46F4-928D-60C3EC6C8172}" name="Column8" headerRowDxfId="99" dataDxfId="98"/>
    <tableColumn id="9" xr3:uid="{D46E28C1-8552-498A-BE8A-86A5E2B7F092}" name="Column9" headerRowDxfId="97" dataDxfId="96"/>
    <tableColumn id="10" xr3:uid="{62A3F10B-15E0-450C-B9E2-5763DF4E4F03}" name="Column10" headerRowDxfId="95" dataDxfId="94"/>
    <tableColumn id="11" xr3:uid="{BD21F720-BE34-4AEB-BADF-AAAE8417B821}" name="Column11" headerRowDxfId="93" dataDxfId="92"/>
  </tableColumns>
  <tableStyleInfo name="Table Style 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18196868-3946-4A7B-B831-560B2ABA7089}" name="Table35171921" displayName="Table35171921" ref="A11:K17" headerRowCount="0" totalsRowShown="0" headerRowDxfId="91" dataDxfId="89" headerRowBorderDxfId="90" tableBorderDxfId="88" totalsRowBorderDxfId="87">
  <tableColumns count="11">
    <tableColumn id="1" xr3:uid="{6375E8A6-63FC-4AC8-8109-EEFE245B3EEE}" name="Column1" headerRowDxfId="86" dataDxfId="85"/>
    <tableColumn id="2" xr3:uid="{7B6F730E-08E3-4485-B415-EC7292C2FBB7}" name="Column2" headerRowDxfId="84" dataDxfId="83"/>
    <tableColumn id="3" xr3:uid="{576B3307-735D-4BE5-94A8-A2BC1E322D21}" name="Column3" headerRowDxfId="82" dataDxfId="81"/>
    <tableColumn id="4" xr3:uid="{EAA340BE-42C5-45F8-AEEF-CBF8375CD420}" name="Column4" headerRowDxfId="80" dataDxfId="79"/>
    <tableColumn id="5" xr3:uid="{830BB3A5-D982-4FF5-9C8D-C452E2F03DED}" name="Column5" headerRowDxfId="78" dataDxfId="77"/>
    <tableColumn id="6" xr3:uid="{6DBA822A-5B71-40BF-AA2E-18DBE2FDD22F}" name="Column6" headerRowDxfId="76" dataDxfId="75"/>
    <tableColumn id="7" xr3:uid="{885FC12C-1047-4598-BB07-328EECCE2B6D}" name="Column7" headerRowDxfId="74" dataDxfId="73"/>
    <tableColumn id="8" xr3:uid="{170A8BB5-BCB8-4605-8D01-74E9E3640C03}" name="Column8" headerRowDxfId="72" dataDxfId="71"/>
    <tableColumn id="9" xr3:uid="{AFB88342-A417-424A-ABA2-F0C5A3D4B293}" name="Column9" headerRowDxfId="70" dataDxfId="69"/>
    <tableColumn id="10" xr3:uid="{5894DC48-F5C1-46B5-A0C7-A119D2E29B1C}" name="Column10" headerRowDxfId="68" dataDxfId="67"/>
    <tableColumn id="11" xr3:uid="{F9D44D5D-57ED-43FF-B652-946118437458}" name="Column11" headerRowDxfId="66" dataDxfId="65"/>
  </tableColumns>
  <tableStyleInfo name="Table Style 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15C026E-DE5C-4234-B99D-CBB7921320AD}" name="Table22" displayName="Table22" ref="A7:K9" headerRowCount="0" totalsRowShown="0" headerRowDxfId="64" dataDxfId="62" headerRowBorderDxfId="63" tableBorderDxfId="61" totalsRowBorderDxfId="60">
  <tableColumns count="11">
    <tableColumn id="1" xr3:uid="{C3ACBDDF-7456-4667-ADF8-1A153FFDC10B}" name="Column1" headerRowDxfId="59" dataDxfId="58"/>
    <tableColumn id="2" xr3:uid="{8EB9D4C9-341B-428E-8DC3-3721618B2A7D}" name="Column2" headerRowDxfId="57" dataDxfId="56"/>
    <tableColumn id="3" xr3:uid="{52BF9A73-5396-4B7E-A710-8F7B6A7F9E55}" name="Column3" headerRowDxfId="55" dataDxfId="54"/>
    <tableColumn id="4" xr3:uid="{42361B32-D684-4EB9-B2E8-CBE88463DB54}" name="Column4" headerRowDxfId="53" dataDxfId="52"/>
    <tableColumn id="5" xr3:uid="{4A4D41F7-8842-408D-8677-8DA19F137BF1}" name="Column5" headerRowDxfId="51" dataDxfId="50"/>
    <tableColumn id="6" xr3:uid="{310A2D1B-6614-4FF9-AC3C-9122F6E49CBF}" name="Column6" headerRowDxfId="49" dataDxfId="48"/>
    <tableColumn id="7" xr3:uid="{C13F2A33-53D3-4466-8874-0A042D308331}" name="Column7" headerRowDxfId="47" dataDxfId="46"/>
    <tableColumn id="8" xr3:uid="{6128FB0A-A79A-4E4B-B0FD-8B58206DA8BF}" name="Column8" headerRowDxfId="45" dataDxfId="44"/>
    <tableColumn id="9" xr3:uid="{5403E436-B704-43BB-B5B9-3958CE18ED1A}" name="Column9" headerRowDxfId="43" dataDxfId="42"/>
    <tableColumn id="10" xr3:uid="{4AD0F9C3-E615-4559-97E0-5D8D067BBFE3}" name="Column10" headerRowDxfId="41" dataDxfId="40"/>
    <tableColumn id="11" xr3:uid="{D5D1A07A-0EC5-4CEC-8BB3-A6E5BD53C6D5}" name="Column11" headerRowDxfId="39" dataDxfId="38"/>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1:K16" headerRowCount="0" totalsRowShown="0" headerRowDxfId="523" dataDxfId="521" headerRowBorderDxfId="522" tableBorderDxfId="520" totalsRowBorderDxfId="519">
  <tableColumns count="11">
    <tableColumn id="1" xr3:uid="{00000000-0010-0000-0100-000001000000}" name="Column1" headerRowDxfId="518" dataDxfId="517"/>
    <tableColumn id="2" xr3:uid="{00000000-0010-0000-0100-000002000000}" name="Column2" headerRowDxfId="516" dataDxfId="515"/>
    <tableColumn id="3" xr3:uid="{00000000-0010-0000-0100-000003000000}" name="Column3" headerRowDxfId="514" dataDxfId="513"/>
    <tableColumn id="4" xr3:uid="{00000000-0010-0000-0100-000004000000}" name="Column4" headerRowDxfId="512" dataDxfId="511"/>
    <tableColumn id="5" xr3:uid="{00000000-0010-0000-0100-000005000000}" name="Column5" headerRowDxfId="510" dataDxfId="509"/>
    <tableColumn id="6" xr3:uid="{00000000-0010-0000-0100-000006000000}" name="Column6" headerRowDxfId="508" dataDxfId="507"/>
    <tableColumn id="7" xr3:uid="{00000000-0010-0000-0100-000007000000}" name="Column7" headerRowDxfId="506" dataDxfId="505"/>
    <tableColumn id="8" xr3:uid="{00000000-0010-0000-0100-000008000000}" name="Column8" headerRowDxfId="504" dataDxfId="503"/>
    <tableColumn id="9" xr3:uid="{00000000-0010-0000-0100-000009000000}" name="Column9" headerRowDxfId="502" dataDxfId="501"/>
    <tableColumn id="10" xr3:uid="{00000000-0010-0000-0100-00000A000000}" name="Column10" headerRowDxfId="500" dataDxfId="499"/>
    <tableColumn id="11" xr3:uid="{00000000-0010-0000-0100-00000B000000}" name="Column11" headerRowDxfId="498" dataDxfId="497"/>
  </tableColumns>
  <tableStyleInfo name="Table Style 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C6E3F53-C133-439C-9622-39966D67BB07}" name="Table35" displayName="Table35" ref="A11:K15" headerRowCount="0" totalsRowShown="0" headerRowDxfId="37" dataDxfId="35" headerRowBorderDxfId="36" tableBorderDxfId="34" totalsRowBorderDxfId="33">
  <tableColumns count="11">
    <tableColumn id="1" xr3:uid="{C0A337EE-98FB-41E5-BBA6-FACB8838E8B4}" name="Column1" headerRowDxfId="32" dataDxfId="31"/>
    <tableColumn id="2" xr3:uid="{E41FCA25-54C3-4EC1-AAAB-46BF432E3029}" name="Column2" headerRowDxfId="30" dataDxfId="29"/>
    <tableColumn id="3" xr3:uid="{82EEC03A-67A6-489A-8C2F-0D89BB6B5E65}" name="Column3" headerRowDxfId="28" dataDxfId="27"/>
    <tableColumn id="4" xr3:uid="{0EEEB2EB-4615-4909-B61F-E10D4B0F6590}" name="Column4" headerRowDxfId="26" dataDxfId="25"/>
    <tableColumn id="5" xr3:uid="{4BCA4C6F-CBC9-40A9-9CAF-E7ED7B3BE0FF}" name="Column5" headerRowDxfId="24" dataDxfId="23"/>
    <tableColumn id="6" xr3:uid="{028D1D2A-3501-4CDA-8577-4E29AD774B85}" name="Column6" headerRowDxfId="22" dataDxfId="21"/>
    <tableColumn id="7" xr3:uid="{3784CB64-AA73-49C2-8C6A-1389F0AD5F94}" name="Column7" headerRowDxfId="20" dataDxfId="19"/>
    <tableColumn id="8" xr3:uid="{EB237455-DACF-4D27-8006-3368E4D54832}" name="Column8" headerRowDxfId="18" dataDxfId="17"/>
    <tableColumn id="9" xr3:uid="{5F3E03D2-BAE3-4748-A32C-1274D2FE3682}" name="Column9" headerRowDxfId="16" dataDxfId="15"/>
    <tableColumn id="10" xr3:uid="{2AC9F9EF-F568-44CC-A8A5-EF3797C7CB49}" name="Column10" headerRowDxfId="14" dataDxfId="13"/>
    <tableColumn id="11" xr3:uid="{DF16491F-926F-46B3-BCDA-195673DF9603}" name="Column11" headerRowDxfId="12" dataDxfId="11"/>
  </tableColumns>
  <tableStyleInfo name="Table Sty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1987A7F-77BF-49F3-95FD-5BBDBBFA9224}" name="Table226" displayName="Table226" ref="A7:K9" headerRowCount="0" totalsRowShown="0" headerRowDxfId="496" dataDxfId="494" headerRowBorderDxfId="495" tableBorderDxfId="493" totalsRowBorderDxfId="492">
  <tableColumns count="11">
    <tableColumn id="1" xr3:uid="{43470079-BD90-4D4C-9472-905C52C83ACA}" name="Column1" headerRowDxfId="491" dataDxfId="490"/>
    <tableColumn id="2" xr3:uid="{C7806DC0-290D-432D-996D-4DC0FDD73A5D}" name="Column2" headerRowDxfId="489" dataDxfId="488"/>
    <tableColumn id="3" xr3:uid="{841616EF-C653-4D5E-8532-B8B3CCD010EA}" name="Column3" headerRowDxfId="487" dataDxfId="486"/>
    <tableColumn id="4" xr3:uid="{0908F97A-A56B-4EAA-AEA9-82F75035E949}" name="Column4" headerRowDxfId="485" dataDxfId="484"/>
    <tableColumn id="5" xr3:uid="{CC36A018-B747-44AC-9752-3FBE642E4820}" name="Column5" headerRowDxfId="483" dataDxfId="482"/>
    <tableColumn id="6" xr3:uid="{E992EF58-72B9-4715-BF04-48B6252A2462}" name="Column6" headerRowDxfId="481" dataDxfId="480"/>
    <tableColumn id="7" xr3:uid="{8EADF1D0-616E-43EE-A6E7-08488FBD53B3}" name="Column7" headerRowDxfId="479" dataDxfId="478"/>
    <tableColumn id="8" xr3:uid="{278375CA-8A2E-4C8D-A34D-3BD90CA8FDB9}" name="Column8" headerRowDxfId="477" dataDxfId="476"/>
    <tableColumn id="9" xr3:uid="{29C9F66A-1CAA-4194-80AC-48D6EACAED52}" name="Column9" headerRowDxfId="475" dataDxfId="474"/>
    <tableColumn id="10" xr3:uid="{D97A5E0D-13FE-42F5-8125-35FB34575A57}" name="Column10" headerRowDxfId="473" dataDxfId="472"/>
    <tableColumn id="11" xr3:uid="{1ABD43A8-5609-4EB6-8C47-3581DB073C36}" name="Column11" headerRowDxfId="471" dataDxfId="470"/>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64F1661-A201-462E-B922-C1ACC747ACE3}" name="Table357" displayName="Table357" ref="A11:K15" headerRowCount="0" totalsRowShown="0" headerRowDxfId="469" dataDxfId="467" headerRowBorderDxfId="468" tableBorderDxfId="466" totalsRowBorderDxfId="465">
  <tableColumns count="11">
    <tableColumn id="1" xr3:uid="{248A696A-414C-4CA4-8E46-8DE73611E6C7}" name="Column1" headerRowDxfId="464" dataDxfId="463"/>
    <tableColumn id="2" xr3:uid="{8A03CF12-4ED4-42D4-9CA8-5C1565641153}" name="Column2" headerRowDxfId="462" dataDxfId="461"/>
    <tableColumn id="3" xr3:uid="{7949B05F-6BE6-4835-97F3-82A81E1BD433}" name="Column3" headerRowDxfId="460" dataDxfId="459"/>
    <tableColumn id="4" xr3:uid="{BEFDDF4D-FA06-4FEA-80D6-6652A1C1F609}" name="Column4" headerRowDxfId="458" dataDxfId="457"/>
    <tableColumn id="5" xr3:uid="{61FE928F-5AE6-4786-9AFC-388C9CA43A44}" name="Column5" headerRowDxfId="456" dataDxfId="455"/>
    <tableColumn id="6" xr3:uid="{7835B58B-AC0E-47E9-90B4-361E4D041FB6}" name="Column6" headerRowDxfId="454" dataDxfId="453"/>
    <tableColumn id="7" xr3:uid="{5F91B15F-A6C3-4E02-97AC-CC3C0E307D6B}" name="Column7" headerRowDxfId="452" dataDxfId="451"/>
    <tableColumn id="8" xr3:uid="{EC2975B4-17D0-4291-BE12-CE9F280D765D}" name="Column8" headerRowDxfId="450" dataDxfId="449"/>
    <tableColumn id="9" xr3:uid="{EEABF6A5-2C51-4A5B-A04A-700AED8E55B9}" name="Column9" headerRowDxfId="448" dataDxfId="447"/>
    <tableColumn id="10" xr3:uid="{3FA09862-F27B-4B9A-B1D5-1F0C7ED0FB82}" name="Column10" headerRowDxfId="446" dataDxfId="445"/>
    <tableColumn id="11" xr3:uid="{F0E11123-1A87-46D2-BAC1-38788A5901AB}" name="Column11" headerRowDxfId="444" dataDxfId="443"/>
  </tableColumns>
  <tableStyleInfo name="Table Sty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F2B9C78-B204-4201-8562-D47DF38F9FD4}" name="Table2268" displayName="Table2268" ref="A7:K9" headerRowCount="0" totalsRowShown="0" headerRowDxfId="442" dataDxfId="440" headerRowBorderDxfId="441" tableBorderDxfId="439" totalsRowBorderDxfId="438">
  <tableColumns count="11">
    <tableColumn id="1" xr3:uid="{5CA412D9-CC81-4877-BDCF-5EDEBE984C8E}" name="Column1" headerRowDxfId="437" dataDxfId="436"/>
    <tableColumn id="2" xr3:uid="{3FC671D6-6E80-4B90-9162-FD67B5DFB63A}" name="Column2" headerRowDxfId="435" dataDxfId="434"/>
    <tableColumn id="3" xr3:uid="{35AA88D8-03CD-44F7-9975-9DE5DCFAD534}" name="Column3" headerRowDxfId="433" dataDxfId="432"/>
    <tableColumn id="4" xr3:uid="{D4D07A04-3058-48D4-8DBD-1A0D4C4730CF}" name="Column4" headerRowDxfId="431" dataDxfId="430"/>
    <tableColumn id="5" xr3:uid="{D6A7DE4A-4444-48D5-9446-B75DB7C5745D}" name="Column5" headerRowDxfId="429" dataDxfId="428"/>
    <tableColumn id="6" xr3:uid="{0C44C422-AFEB-4A67-A58A-38DFA897C986}" name="Column6" headerRowDxfId="427" dataDxfId="426"/>
    <tableColumn id="7" xr3:uid="{D4A34B39-6589-4662-82D6-03A81914E968}" name="Column7" headerRowDxfId="425" dataDxfId="424"/>
    <tableColumn id="8" xr3:uid="{40F926CB-DF49-4047-AE58-1D63FDC9D4B9}" name="Column8" headerRowDxfId="423" dataDxfId="422"/>
    <tableColumn id="9" xr3:uid="{43730E34-3728-4609-850C-5309F3202B3A}" name="Column9" headerRowDxfId="421" dataDxfId="420"/>
    <tableColumn id="10" xr3:uid="{40D893C6-97DF-4D1D-B4FC-982E1A377C06}" name="Column10" headerRowDxfId="419" dataDxfId="418"/>
    <tableColumn id="11" xr3:uid="{01CE5474-C864-411F-9ED0-73D0C4191BFB}" name="Column11" headerRowDxfId="417" dataDxfId="416"/>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39C91F7-FE62-416A-9147-261662FBF80A}" name="Table3579" displayName="Table3579" ref="A11:K16" headerRowCount="0" totalsRowShown="0" headerRowDxfId="415" dataDxfId="413" headerRowBorderDxfId="414" tableBorderDxfId="412" totalsRowBorderDxfId="411">
  <tableColumns count="11">
    <tableColumn id="1" xr3:uid="{9E3E13ED-3F67-4CB5-8E7A-395DCEB7DB0A}" name="Column1" headerRowDxfId="410" dataDxfId="409"/>
    <tableColumn id="2" xr3:uid="{4D80D53F-7760-4983-BBB8-272EB12455E5}" name="Column2" headerRowDxfId="408" dataDxfId="407"/>
    <tableColumn id="3" xr3:uid="{AF027609-F2F8-4467-8828-7616B32E5087}" name="Column3" headerRowDxfId="406" dataDxfId="405"/>
    <tableColumn id="4" xr3:uid="{FF41AC6E-7E4D-408D-83E7-A68A7908AD80}" name="Column4" headerRowDxfId="404" dataDxfId="403"/>
    <tableColumn id="5" xr3:uid="{E45E077B-2D78-4DD9-9882-7C3CC834E893}" name="Column5" headerRowDxfId="402" dataDxfId="401"/>
    <tableColumn id="6" xr3:uid="{068B3CC0-7AE6-4A65-8E8A-D9D931A224BC}" name="Column6" headerRowDxfId="400" dataDxfId="399"/>
    <tableColumn id="7" xr3:uid="{89657BF9-E4CD-4D37-AC96-0F2BDC6DA6B2}" name="Column7" headerRowDxfId="398" dataDxfId="397"/>
    <tableColumn id="8" xr3:uid="{13886F0C-8E92-427D-9018-199110E22916}" name="Column8" headerRowDxfId="396" dataDxfId="395"/>
    <tableColumn id="9" xr3:uid="{45BAFBD1-DF9A-42D3-B496-B6132D42FD81}" name="Column9" headerRowDxfId="394" dataDxfId="393"/>
    <tableColumn id="10" xr3:uid="{ED28E973-CCE3-451B-A357-A18C416EDCA5}" name="Column10" headerRowDxfId="392" dataDxfId="391"/>
    <tableColumn id="11" xr3:uid="{9EA69C0B-53ED-4320-8879-95301DABF7F2}" name="Column11" headerRowDxfId="390" dataDxfId="389"/>
  </tableColumns>
  <tableStyleInfo name="Table Style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B3DEABF-F61A-4E5F-8147-FF16226397B8}" name="Table22610" displayName="Table22610" ref="A7:K9" headerRowCount="0" totalsRowShown="0" headerRowDxfId="388" dataDxfId="386" headerRowBorderDxfId="387" tableBorderDxfId="385" totalsRowBorderDxfId="384">
  <tableColumns count="11">
    <tableColumn id="1" xr3:uid="{C52CEBF8-B853-43D9-A4C2-EB987D1AC0C6}" name="Column1" headerRowDxfId="383" dataDxfId="382"/>
    <tableColumn id="2" xr3:uid="{337F8234-F325-44FB-AD61-770E37C0EFA3}" name="Column2" headerRowDxfId="381" dataDxfId="380"/>
    <tableColumn id="3" xr3:uid="{EC0098A4-CE68-4DDB-9B4C-7CD631BB17BE}" name="Column3" headerRowDxfId="379" dataDxfId="378"/>
    <tableColumn id="4" xr3:uid="{834E4013-1562-4220-8ED6-0AD4F6F20D8A}" name="Column4" headerRowDxfId="377" dataDxfId="376"/>
    <tableColumn id="5" xr3:uid="{655A37CC-29C4-41F7-8121-36E78011AF33}" name="Column5" headerRowDxfId="375" dataDxfId="374"/>
    <tableColumn id="6" xr3:uid="{BB46B973-CAF6-4BC8-9025-472CEF24C8AB}" name="Column6" headerRowDxfId="373" dataDxfId="372"/>
    <tableColumn id="7" xr3:uid="{DE367FBA-F86A-4975-9BC8-FB005C326854}" name="Column7" headerRowDxfId="371" dataDxfId="370"/>
    <tableColumn id="8" xr3:uid="{4AD23E89-0FF7-467D-9412-30E878AA9CD7}" name="Column8" headerRowDxfId="369" dataDxfId="368"/>
    <tableColumn id="9" xr3:uid="{04759E8F-9C99-4A6D-BB19-FE5AD48F10DC}" name="Column9" headerRowDxfId="367" dataDxfId="366"/>
    <tableColumn id="10" xr3:uid="{20F8ACD2-85A1-4F11-AF3B-DA9B5CEE26F5}" name="Column10" headerRowDxfId="365" dataDxfId="364"/>
    <tableColumn id="11" xr3:uid="{E521B294-8B53-41C6-8842-3E769A19CAD0}" name="Column11" headerRowDxfId="363" dataDxfId="362"/>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E3D4F223-A0DF-42CB-A644-423159274B53}" name="Table35711" displayName="Table35711" ref="A11:K17" headerRowCount="0" totalsRowShown="0" headerRowDxfId="361" dataDxfId="359" headerRowBorderDxfId="360" tableBorderDxfId="358" totalsRowBorderDxfId="357">
  <tableColumns count="11">
    <tableColumn id="1" xr3:uid="{0A6BCD26-A528-4C21-BA13-3DDEBA01AFF2}" name="Column1" headerRowDxfId="356" dataDxfId="355"/>
    <tableColumn id="2" xr3:uid="{6A837C0D-0E0A-468B-8527-21732B2431BD}" name="Column2" headerRowDxfId="354" dataDxfId="353"/>
    <tableColumn id="3" xr3:uid="{329BE8D3-52F6-4101-86D0-5B8A0D8577D0}" name="Column3" headerRowDxfId="352" dataDxfId="351"/>
    <tableColumn id="4" xr3:uid="{6A499685-4684-4040-9825-3D10C1CAB567}" name="Column4" headerRowDxfId="350" dataDxfId="349"/>
    <tableColumn id="5" xr3:uid="{57043CC3-9126-4D5E-B91A-9FF3E3AA9280}" name="Column5" headerRowDxfId="348" dataDxfId="347"/>
    <tableColumn id="6" xr3:uid="{00F7ED9E-0AD9-464C-96BE-03B9CFB0DFA7}" name="Column6" headerRowDxfId="346" dataDxfId="345"/>
    <tableColumn id="7" xr3:uid="{0F2B8166-ADCF-4385-89BE-C1E269DE48C9}" name="Column7" headerRowDxfId="344" dataDxfId="343"/>
    <tableColumn id="8" xr3:uid="{91822F72-F717-42D2-B63E-5A93230642C2}" name="Column8" headerRowDxfId="342" dataDxfId="341"/>
    <tableColumn id="9" xr3:uid="{FCC675F2-D418-4CA1-874A-069AF0868AF9}" name="Column9" headerRowDxfId="340" dataDxfId="339"/>
    <tableColumn id="10" xr3:uid="{3810F07C-BDE4-4B27-938B-44937994E47A}" name="Column10" headerRowDxfId="338" dataDxfId="337"/>
    <tableColumn id="11" xr3:uid="{80FA7F2C-33D0-4F5E-ADB9-3F467230DCA3}" name="Column11" headerRowDxfId="336" dataDxfId="335"/>
  </tableColumns>
  <tableStyleInfo name="Table Style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97AF9C7-0BE3-436D-B871-D094B5C251F3}" name="Table2212" displayName="Table2212" ref="A7:K9" headerRowCount="0" totalsRowShown="0" headerRowDxfId="334" dataDxfId="332" headerRowBorderDxfId="333" tableBorderDxfId="331" totalsRowBorderDxfId="330">
  <tableColumns count="11">
    <tableColumn id="1" xr3:uid="{DE16245E-41B6-4A33-8E4D-9966E25E6AAE}" name="Column1" headerRowDxfId="329" dataDxfId="328"/>
    <tableColumn id="2" xr3:uid="{1A00726A-55E3-4C30-A404-FA2229C815E0}" name="Column2" headerRowDxfId="327" dataDxfId="326"/>
    <tableColumn id="3" xr3:uid="{54B22532-83C1-470A-A2B5-3766004DBA1D}" name="Column3" headerRowDxfId="325" dataDxfId="324"/>
    <tableColumn id="4" xr3:uid="{E1B7C4F1-626D-4F3C-B2BF-47ED7870AE1D}" name="Column4" headerRowDxfId="323" dataDxfId="322"/>
    <tableColumn id="5" xr3:uid="{D6FA945C-8AED-4FF4-AC53-DC8C79653ED0}" name="Column5" headerRowDxfId="321" dataDxfId="320"/>
    <tableColumn id="6" xr3:uid="{79F8E690-3B22-417E-8B89-F4E463CEFF39}" name="Column6" headerRowDxfId="319" dataDxfId="318"/>
    <tableColumn id="7" xr3:uid="{B7330EBA-85DD-46B7-A53E-534D54ACD820}" name="Column7" headerRowDxfId="317" dataDxfId="316"/>
    <tableColumn id="8" xr3:uid="{CF783320-79C6-4DCC-B5B1-D5D5747AC026}" name="Column8" headerRowDxfId="315" dataDxfId="314"/>
    <tableColumn id="9" xr3:uid="{2ED8ED8F-DF9D-4C5E-9E09-867054B588FB}" name="Column9" headerRowDxfId="313" dataDxfId="312"/>
    <tableColumn id="10" xr3:uid="{9D5F3C2F-0332-4693-866C-5B2C02319A45}" name="Column10" headerRowDxfId="311" dataDxfId="310"/>
    <tableColumn id="11" xr3:uid="{AEAFBD1C-979D-40C6-A650-3D7BDD18E493}" name="Column11" headerRowDxfId="309" dataDxfId="308"/>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table" Target="../tables/table1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table" Target="../tables/table1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zoomScale="90" zoomScaleNormal="90" workbookViewId="0">
      <selection activeCell="V103" sqref="V103"/>
    </sheetView>
  </sheetViews>
  <sheetFormatPr defaultRowHeight="15" x14ac:dyDescent="0.25"/>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A10AE-FCA1-4312-AE1A-581563C4DB18}">
  <sheetPr>
    <pageSetUpPr fitToPage="1"/>
  </sheetPr>
  <dimension ref="A1:K23"/>
  <sheetViews>
    <sheetView workbookViewId="0">
      <selection activeCell="A18" sqref="A18"/>
    </sheetView>
  </sheetViews>
  <sheetFormatPr defaultColWidth="12.140625" defaultRowHeight="15" x14ac:dyDescent="0.25"/>
  <cols>
    <col min="1" max="1" width="15.7109375" style="15" customWidth="1"/>
    <col min="2" max="16384" width="12.140625" style="7"/>
  </cols>
  <sheetData>
    <row r="1" spans="1:11" ht="23.25" customHeight="1" thickBot="1" x14ac:dyDescent="0.3">
      <c r="A1" s="75" t="s">
        <v>29</v>
      </c>
      <c r="B1" s="76"/>
      <c r="C1" s="76"/>
      <c r="D1" s="76"/>
      <c r="E1" s="76"/>
      <c r="F1" s="76"/>
      <c r="G1" s="76"/>
      <c r="H1" s="76"/>
      <c r="I1" s="76"/>
      <c r="J1" s="76"/>
      <c r="K1" s="77"/>
    </row>
    <row r="2" spans="1:11" ht="15.95" customHeight="1" thickBot="1" x14ac:dyDescent="0.3">
      <c r="A2" s="81" t="s">
        <v>0</v>
      </c>
      <c r="B2" s="81"/>
      <c r="C2" s="81"/>
      <c r="D2" s="81"/>
      <c r="E2" s="78" t="s">
        <v>51</v>
      </c>
      <c r="F2" s="78"/>
      <c r="G2" s="78"/>
      <c r="H2" s="78"/>
      <c r="I2" s="78"/>
      <c r="J2" s="78"/>
      <c r="K2" s="78"/>
    </row>
    <row r="3" spans="1:11" ht="15.95" customHeight="1" thickBot="1" x14ac:dyDescent="0.3">
      <c r="A3" s="81" t="s">
        <v>1</v>
      </c>
      <c r="B3" s="81"/>
      <c r="C3" s="81"/>
      <c r="D3" s="81"/>
      <c r="E3" s="78" t="s">
        <v>61</v>
      </c>
      <c r="F3" s="78"/>
      <c r="G3" s="78"/>
      <c r="H3" s="78"/>
      <c r="I3" s="78"/>
      <c r="J3" s="78"/>
      <c r="K3" s="78"/>
    </row>
    <row r="4" spans="1:11" ht="15.95" customHeight="1" thickBot="1" x14ac:dyDescent="0.3">
      <c r="A4" s="81" t="s">
        <v>28</v>
      </c>
      <c r="B4" s="81"/>
      <c r="C4" s="81"/>
      <c r="D4" s="81"/>
      <c r="E4" s="78">
        <v>1.26</v>
      </c>
      <c r="F4" s="78"/>
      <c r="G4" s="78"/>
      <c r="H4" s="78"/>
      <c r="I4" s="78"/>
      <c r="J4" s="78"/>
      <c r="K4" s="78"/>
    </row>
    <row r="5" spans="1:11" ht="32.1" customHeight="1" thickBot="1" x14ac:dyDescent="0.3">
      <c r="A5" s="80" t="s">
        <v>60</v>
      </c>
      <c r="B5" s="80"/>
      <c r="C5" s="80"/>
      <c r="D5" s="80"/>
      <c r="E5" s="78">
        <v>2022</v>
      </c>
      <c r="F5" s="78"/>
      <c r="G5" s="78"/>
      <c r="H5" s="78"/>
      <c r="I5" s="78"/>
      <c r="J5" s="78"/>
      <c r="K5" s="78"/>
    </row>
    <row r="6" spans="1:11" ht="15.95" customHeight="1" thickBot="1" x14ac:dyDescent="0.3">
      <c r="A6" s="81" t="s">
        <v>30</v>
      </c>
      <c r="B6" s="81"/>
      <c r="C6" s="81"/>
      <c r="D6" s="81"/>
      <c r="E6" s="78" t="s">
        <v>57</v>
      </c>
      <c r="F6" s="78"/>
      <c r="G6" s="78"/>
      <c r="H6" s="78"/>
      <c r="I6" s="78"/>
      <c r="J6" s="78"/>
      <c r="K6" s="78"/>
    </row>
    <row r="7" spans="1:11" ht="30.95" customHeight="1" thickBot="1" x14ac:dyDescent="0.3">
      <c r="A7" s="12" t="s">
        <v>2</v>
      </c>
      <c r="B7" s="11">
        <v>44905</v>
      </c>
      <c r="C7" s="11">
        <v>50384</v>
      </c>
      <c r="D7" s="11">
        <v>51845</v>
      </c>
      <c r="E7" s="11"/>
      <c r="F7" s="11"/>
      <c r="G7" s="11"/>
      <c r="H7" s="11"/>
      <c r="I7" s="11"/>
      <c r="J7" s="11"/>
      <c r="K7" s="11"/>
    </row>
    <row r="8" spans="1:11" ht="30.95" customHeight="1" thickBot="1" x14ac:dyDescent="0.3">
      <c r="A8" s="12" t="s">
        <v>15</v>
      </c>
      <c r="B8" s="1">
        <v>1.26</v>
      </c>
      <c r="C8" s="1">
        <v>1.26</v>
      </c>
      <c r="D8" s="1">
        <v>1.26</v>
      </c>
      <c r="E8" s="1"/>
      <c r="F8" s="1"/>
      <c r="G8" s="1"/>
      <c r="H8" s="1"/>
      <c r="I8" s="1"/>
      <c r="J8" s="1"/>
      <c r="K8" s="2"/>
    </row>
    <row r="9" spans="1:11" ht="30.95" customHeight="1" thickBot="1" x14ac:dyDescent="0.3">
      <c r="A9" s="13" t="s">
        <v>3</v>
      </c>
      <c r="B9" s="11">
        <v>50384</v>
      </c>
      <c r="C9" s="11">
        <v>51845</v>
      </c>
      <c r="D9" s="11">
        <v>52210</v>
      </c>
      <c r="E9" s="11"/>
      <c r="F9" s="11"/>
      <c r="G9" s="11"/>
      <c r="H9" s="11"/>
      <c r="I9" s="11"/>
      <c r="J9" s="11"/>
      <c r="K9" s="11"/>
    </row>
    <row r="10" spans="1:11" ht="30.75" thickBot="1" x14ac:dyDescent="0.3">
      <c r="A10" s="14" t="s">
        <v>4</v>
      </c>
      <c r="B10" s="82" t="s">
        <v>5</v>
      </c>
      <c r="C10" s="83"/>
      <c r="D10" s="83"/>
      <c r="E10" s="83"/>
      <c r="F10" s="83"/>
      <c r="G10" s="83"/>
      <c r="H10" s="83"/>
      <c r="I10" s="83"/>
      <c r="J10" s="83"/>
      <c r="K10" s="84"/>
    </row>
    <row r="11" spans="1:11" ht="15.75" thickBot="1" x14ac:dyDescent="0.3">
      <c r="A11" s="8" t="s">
        <v>10</v>
      </c>
      <c r="B11" s="3">
        <v>1.26</v>
      </c>
      <c r="C11" s="3"/>
      <c r="D11" s="3"/>
      <c r="E11" s="3"/>
      <c r="F11" s="3"/>
      <c r="G11" s="3"/>
      <c r="H11" s="3"/>
      <c r="I11" s="3"/>
      <c r="J11" s="3"/>
      <c r="K11" s="4"/>
    </row>
    <row r="12" spans="1:11" ht="15.75" thickBot="1" x14ac:dyDescent="0.3">
      <c r="A12" s="8" t="s">
        <v>11</v>
      </c>
      <c r="B12" s="3">
        <v>1.26</v>
      </c>
      <c r="C12" s="3"/>
      <c r="D12" s="3"/>
      <c r="E12" s="3"/>
      <c r="F12" s="3"/>
      <c r="G12" s="3"/>
      <c r="H12" s="3"/>
      <c r="I12" s="3"/>
      <c r="J12" s="3"/>
      <c r="K12" s="4"/>
    </row>
    <row r="13" spans="1:11" ht="15.75" thickBot="1" x14ac:dyDescent="0.3">
      <c r="A13" s="8" t="s">
        <v>12</v>
      </c>
      <c r="B13" s="3">
        <v>1.26</v>
      </c>
      <c r="C13" s="3"/>
      <c r="D13" s="3"/>
      <c r="E13" s="3"/>
      <c r="F13" s="3"/>
      <c r="G13" s="3"/>
      <c r="H13" s="3"/>
      <c r="I13" s="3"/>
      <c r="J13" s="3"/>
      <c r="K13" s="4"/>
    </row>
    <row r="14" spans="1:11" ht="15.75" thickBot="1" x14ac:dyDescent="0.3">
      <c r="A14" s="8" t="s">
        <v>13</v>
      </c>
      <c r="B14" s="3"/>
      <c r="C14" s="3">
        <v>1.26</v>
      </c>
      <c r="D14" s="3"/>
      <c r="E14" s="3"/>
      <c r="F14" s="3"/>
      <c r="G14" s="3"/>
      <c r="H14" s="3"/>
      <c r="I14" s="3"/>
      <c r="J14" s="3"/>
      <c r="K14" s="4"/>
    </row>
    <row r="15" spans="1:11" ht="15.75" thickBot="1" x14ac:dyDescent="0.3">
      <c r="A15" s="8" t="s">
        <v>17</v>
      </c>
      <c r="B15" s="3"/>
      <c r="C15" s="3">
        <v>1.26</v>
      </c>
      <c r="D15" s="3"/>
      <c r="E15" s="3"/>
      <c r="F15" s="3"/>
      <c r="G15" s="3"/>
      <c r="H15" s="3"/>
      <c r="I15" s="3"/>
      <c r="J15" s="3"/>
      <c r="K15" s="4"/>
    </row>
    <row r="16" spans="1:11" ht="15.75" thickBot="1" x14ac:dyDescent="0.3">
      <c r="A16" s="8" t="s">
        <v>18</v>
      </c>
      <c r="B16" s="3"/>
      <c r="C16" s="3"/>
      <c r="D16" s="3">
        <v>1.26</v>
      </c>
      <c r="E16" s="3"/>
      <c r="F16" s="3"/>
      <c r="G16" s="3"/>
      <c r="H16" s="3"/>
      <c r="I16" s="3"/>
      <c r="J16" s="3"/>
      <c r="K16" s="4"/>
    </row>
    <row r="17" spans="1:11" ht="15.75" thickBot="1" x14ac:dyDescent="0.3">
      <c r="A17" s="8" t="s">
        <v>144</v>
      </c>
      <c r="B17" s="3"/>
      <c r="C17" s="3"/>
      <c r="D17" s="3">
        <v>1.26</v>
      </c>
      <c r="E17" s="3"/>
      <c r="F17" s="3"/>
      <c r="G17" s="3"/>
      <c r="H17" s="3"/>
      <c r="I17" s="3"/>
      <c r="J17" s="3"/>
      <c r="K17" s="4"/>
    </row>
    <row r="18" spans="1:11" x14ac:dyDescent="0.25">
      <c r="A18" s="7"/>
    </row>
    <row r="19" spans="1:11" ht="15.75" thickBot="1" x14ac:dyDescent="0.3"/>
    <row r="20" spans="1:11" x14ac:dyDescent="0.25">
      <c r="A20" s="88" t="s">
        <v>24</v>
      </c>
      <c r="B20" s="89"/>
      <c r="C20" s="89"/>
      <c r="D20" s="89"/>
      <c r="E20" s="89"/>
      <c r="F20" s="89"/>
      <c r="G20" s="89"/>
      <c r="H20" s="89"/>
      <c r="I20" s="89"/>
      <c r="J20" s="89"/>
      <c r="K20" s="90"/>
    </row>
    <row r="21" spans="1:11" x14ac:dyDescent="0.25">
      <c r="A21" s="91" t="s">
        <v>25</v>
      </c>
      <c r="B21" s="92"/>
      <c r="C21" s="92"/>
      <c r="D21" s="92"/>
      <c r="E21" s="92"/>
      <c r="F21" s="92"/>
      <c r="G21" s="92"/>
      <c r="H21" s="92"/>
      <c r="I21" s="92"/>
      <c r="J21" s="92"/>
      <c r="K21" s="93"/>
    </row>
    <row r="22" spans="1:11" x14ac:dyDescent="0.25">
      <c r="A22" s="91" t="s">
        <v>26</v>
      </c>
      <c r="B22" s="92"/>
      <c r="C22" s="92"/>
      <c r="D22" s="92"/>
      <c r="E22" s="92"/>
      <c r="F22" s="92"/>
      <c r="G22" s="92"/>
      <c r="H22" s="92"/>
      <c r="I22" s="92"/>
      <c r="J22" s="92"/>
      <c r="K22" s="93"/>
    </row>
    <row r="23" spans="1:11" ht="15.75" thickBot="1" x14ac:dyDescent="0.3">
      <c r="A23" s="85" t="s">
        <v>27</v>
      </c>
      <c r="B23" s="86"/>
      <c r="C23" s="86"/>
      <c r="D23" s="86"/>
      <c r="E23" s="86"/>
      <c r="F23" s="86"/>
      <c r="G23" s="86"/>
      <c r="H23" s="86"/>
      <c r="I23" s="86"/>
      <c r="J23" s="86"/>
      <c r="K23" s="87"/>
    </row>
  </sheetData>
  <mergeCells count="16">
    <mergeCell ref="A4:D4"/>
    <mergeCell ref="E4:K4"/>
    <mergeCell ref="A1:K1"/>
    <mergeCell ref="A2:D2"/>
    <mergeCell ref="E2:K2"/>
    <mergeCell ref="A3:D3"/>
    <mergeCell ref="E3:K3"/>
    <mergeCell ref="A21:K21"/>
    <mergeCell ref="A22:K22"/>
    <mergeCell ref="A23:K23"/>
    <mergeCell ref="A5:D5"/>
    <mergeCell ref="E5:K5"/>
    <mergeCell ref="A6:D6"/>
    <mergeCell ref="E6:K6"/>
    <mergeCell ref="B10:K10"/>
    <mergeCell ref="A20:K20"/>
  </mergeCells>
  <conditionalFormatting sqref="B7:K7 B9:K9">
    <cfRule type="containsText" dxfId="1" priority="1" operator="containsText" text="10/12/xxxx">
      <formula>NOT(ISERROR(SEARCH("10/12/xxxx",B7)))</formula>
    </cfRule>
  </conditionalFormatting>
  <dataValidations count="6">
    <dataValidation allowBlank="1" showInputMessage="1" showErrorMessage="1" promptTitle="Insert Date" prompt="Please insert the date the area is available for rehabilitation" sqref="B7:K7" xr:uid="{CDE14ABB-4E02-45EB-94AE-879BFF370163}"/>
    <dataValidation allowBlank="1" showInputMessage="1" showErrorMessage="1" promptTitle="Insert Date" prompt="Please insert the data the milestone is to be completed by" sqref="B9:K9" xr:uid="{BA202900-95F1-486A-928B-DC12F9DB76D0}"/>
    <dataValidation allowBlank="1" showInputMessage="1" showErrorMessage="1" promptTitle="Insert Area (ha)" prompt="Please insert the cumulative area available in hectares (ha)" sqref="B8:K8" xr:uid="{C810DFDC-BF91-46BB-ADC7-B4FE383134A2}"/>
    <dataValidation allowBlank="1" showInputMessage="1" showErrorMessage="1" prompt="Please input the correct Rehabilitation Area number (RA#)" sqref="E2:K2" xr:uid="{24EF478B-632A-4A4D-A26B-1634BE21A71B}"/>
    <dataValidation allowBlank="1" showInputMessage="1" showErrorMessage="1" promptTitle="Rehabilitation Milestone" prompt="Insert the Rehabilitation Milestone number here (RM#)" sqref="A16:A17 A11:A14" xr:uid="{314B2F5D-353D-45F2-84BE-F7296E0C4288}"/>
    <dataValidation allowBlank="1" showInputMessage="1" showErrorMessage="1" promptTitle="Insert Area (ha)" prompt="Please insert the cumulative area achieved in hectares (ha) as required" sqref="B11:K17" xr:uid="{E75558AE-3052-4FF4-88AF-3DB637A11762}"/>
  </dataValidations>
  <pageMargins left="0.7" right="0.7" top="0.75" bottom="0.75" header="0.3" footer="0.3"/>
  <pageSetup paperSize="9" orientation="landscape"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399C4-B6EF-4F1A-82DA-E15BC959959D}">
  <sheetPr>
    <pageSetUpPr fitToPage="1"/>
  </sheetPr>
  <dimension ref="A1:K21"/>
  <sheetViews>
    <sheetView tabSelected="1" topLeftCell="H1" workbookViewId="0">
      <selection activeCell="P14" sqref="P14"/>
    </sheetView>
  </sheetViews>
  <sheetFormatPr defaultColWidth="12.140625" defaultRowHeight="15" x14ac:dyDescent="0.25"/>
  <cols>
    <col min="1" max="1" width="15.7109375" style="15" customWidth="1"/>
    <col min="2" max="16384" width="12.140625" style="7"/>
  </cols>
  <sheetData>
    <row r="1" spans="1:11" ht="23.25" customHeight="1" thickBot="1" x14ac:dyDescent="0.3">
      <c r="A1" s="75" t="s">
        <v>29</v>
      </c>
      <c r="B1" s="76"/>
      <c r="C1" s="76"/>
      <c r="D1" s="76"/>
      <c r="E1" s="76"/>
      <c r="F1" s="76"/>
      <c r="G1" s="76"/>
      <c r="H1" s="76"/>
      <c r="I1" s="76"/>
      <c r="J1" s="76"/>
      <c r="K1" s="77"/>
    </row>
    <row r="2" spans="1:11" ht="15.95" customHeight="1" thickBot="1" x14ac:dyDescent="0.3">
      <c r="A2" s="81" t="s">
        <v>0</v>
      </c>
      <c r="B2" s="81"/>
      <c r="C2" s="81"/>
      <c r="D2" s="81"/>
      <c r="E2" s="78" t="s">
        <v>52</v>
      </c>
      <c r="F2" s="78"/>
      <c r="G2" s="78"/>
      <c r="H2" s="78"/>
      <c r="I2" s="78"/>
      <c r="J2" s="78"/>
      <c r="K2" s="78"/>
    </row>
    <row r="3" spans="1:11" ht="15.95" customHeight="1" thickBot="1" x14ac:dyDescent="0.3">
      <c r="A3" s="81" t="s">
        <v>1</v>
      </c>
      <c r="B3" s="81"/>
      <c r="C3" s="81"/>
      <c r="D3" s="81"/>
      <c r="E3" s="78" t="s">
        <v>53</v>
      </c>
      <c r="F3" s="78"/>
      <c r="G3" s="78"/>
      <c r="H3" s="78"/>
      <c r="I3" s="78"/>
      <c r="J3" s="78"/>
      <c r="K3" s="78"/>
    </row>
    <row r="4" spans="1:11" ht="15.95" customHeight="1" thickBot="1" x14ac:dyDescent="0.3">
      <c r="A4" s="81" t="s">
        <v>28</v>
      </c>
      <c r="B4" s="81"/>
      <c r="C4" s="81"/>
      <c r="D4" s="81"/>
      <c r="E4" s="78">
        <v>9.31</v>
      </c>
      <c r="F4" s="78"/>
      <c r="G4" s="78"/>
      <c r="H4" s="78"/>
      <c r="I4" s="78"/>
      <c r="J4" s="78"/>
      <c r="K4" s="78"/>
    </row>
    <row r="5" spans="1:11" ht="32.1" customHeight="1" thickBot="1" x14ac:dyDescent="0.3">
      <c r="A5" s="80" t="s">
        <v>58</v>
      </c>
      <c r="B5" s="80"/>
      <c r="C5" s="80"/>
      <c r="D5" s="80"/>
      <c r="E5" s="78">
        <v>2022</v>
      </c>
      <c r="F5" s="78"/>
      <c r="G5" s="78"/>
      <c r="H5" s="78"/>
      <c r="I5" s="78"/>
      <c r="J5" s="78"/>
      <c r="K5" s="78"/>
    </row>
    <row r="6" spans="1:11" ht="15.95" customHeight="1" thickBot="1" x14ac:dyDescent="0.3">
      <c r="A6" s="81" t="s">
        <v>30</v>
      </c>
      <c r="B6" s="81"/>
      <c r="C6" s="81"/>
      <c r="D6" s="81"/>
      <c r="E6" s="78" t="s">
        <v>57</v>
      </c>
      <c r="F6" s="78"/>
      <c r="G6" s="78"/>
      <c r="H6" s="78"/>
      <c r="I6" s="78"/>
      <c r="J6" s="78"/>
      <c r="K6" s="78"/>
    </row>
    <row r="7" spans="1:11" ht="30.95" customHeight="1" thickBot="1" x14ac:dyDescent="0.3">
      <c r="A7" s="12" t="s">
        <v>2</v>
      </c>
      <c r="B7" s="11">
        <v>44905</v>
      </c>
      <c r="C7" s="11">
        <v>47827</v>
      </c>
      <c r="D7" s="11"/>
      <c r="E7" s="11"/>
      <c r="F7" s="11"/>
      <c r="G7" s="11"/>
      <c r="H7" s="11"/>
      <c r="I7" s="11"/>
      <c r="J7" s="11"/>
      <c r="K7" s="11"/>
    </row>
    <row r="8" spans="1:11" ht="30.95" customHeight="1" thickBot="1" x14ac:dyDescent="0.3">
      <c r="A8" s="12" t="s">
        <v>15</v>
      </c>
      <c r="B8" s="1">
        <v>9.31</v>
      </c>
      <c r="C8" s="1">
        <v>9.31</v>
      </c>
      <c r="D8" s="1"/>
      <c r="E8" s="1"/>
      <c r="F8" s="1"/>
      <c r="G8" s="1"/>
      <c r="H8" s="1"/>
      <c r="I8" s="1"/>
      <c r="J8" s="1"/>
      <c r="K8" s="2"/>
    </row>
    <row r="9" spans="1:11" ht="30.95" customHeight="1" thickBot="1" x14ac:dyDescent="0.3">
      <c r="A9" s="13" t="s">
        <v>3</v>
      </c>
      <c r="B9" s="11">
        <v>47827</v>
      </c>
      <c r="C9" s="11">
        <v>48192</v>
      </c>
      <c r="D9" s="11"/>
      <c r="E9" s="11"/>
      <c r="F9" s="11"/>
      <c r="G9" s="11"/>
      <c r="H9" s="11"/>
      <c r="I9" s="11"/>
      <c r="J9" s="11"/>
      <c r="K9" s="11"/>
    </row>
    <row r="10" spans="1:11" ht="30.75" thickBot="1" x14ac:dyDescent="0.3">
      <c r="A10" s="14" t="s">
        <v>4</v>
      </c>
      <c r="B10" s="82" t="s">
        <v>5</v>
      </c>
      <c r="C10" s="83"/>
      <c r="D10" s="83"/>
      <c r="E10" s="83"/>
      <c r="F10" s="83"/>
      <c r="G10" s="83"/>
      <c r="H10" s="83"/>
      <c r="I10" s="83"/>
      <c r="J10" s="83"/>
      <c r="K10" s="84"/>
    </row>
    <row r="11" spans="1:11" ht="15.75" thickBot="1" x14ac:dyDescent="0.3">
      <c r="A11" s="8" t="s">
        <v>10</v>
      </c>
      <c r="B11" s="3">
        <v>9.31</v>
      </c>
      <c r="C11" s="3"/>
      <c r="D11" s="3"/>
      <c r="E11" s="3"/>
      <c r="F11" s="3"/>
      <c r="G11" s="3"/>
      <c r="H11" s="3"/>
      <c r="I11" s="3"/>
      <c r="J11" s="3"/>
      <c r="K11" s="4"/>
    </row>
    <row r="12" spans="1:11" ht="15.75" thickBot="1" x14ac:dyDescent="0.3">
      <c r="A12" s="8" t="s">
        <v>11</v>
      </c>
      <c r="B12" s="3">
        <v>9.31</v>
      </c>
      <c r="C12" s="3"/>
      <c r="D12" s="3"/>
      <c r="E12" s="3"/>
      <c r="F12" s="3"/>
      <c r="G12" s="3"/>
      <c r="H12" s="3"/>
      <c r="I12" s="3"/>
      <c r="J12" s="3"/>
      <c r="K12" s="4"/>
    </row>
    <row r="13" spans="1:11" ht="15.75" thickBot="1" x14ac:dyDescent="0.3">
      <c r="A13" s="8" t="s">
        <v>12</v>
      </c>
      <c r="B13" s="3">
        <v>9.31</v>
      </c>
      <c r="C13" s="3"/>
      <c r="D13" s="3"/>
      <c r="E13" s="3"/>
      <c r="F13" s="3"/>
      <c r="G13" s="3"/>
      <c r="H13" s="3"/>
      <c r="I13" s="3"/>
      <c r="J13" s="3"/>
      <c r="K13" s="4"/>
    </row>
    <row r="14" spans="1:11" ht="15.75" thickBot="1" x14ac:dyDescent="0.3">
      <c r="A14" s="8" t="s">
        <v>13</v>
      </c>
      <c r="B14" s="3">
        <v>9.31</v>
      </c>
      <c r="C14" s="3"/>
      <c r="D14" s="3"/>
      <c r="E14" s="3"/>
      <c r="F14" s="3"/>
      <c r="G14" s="3"/>
      <c r="H14" s="3"/>
      <c r="I14" s="3"/>
      <c r="J14" s="3"/>
      <c r="K14" s="4"/>
    </row>
    <row r="15" spans="1:11" ht="15.75" thickBot="1" x14ac:dyDescent="0.3">
      <c r="A15" s="9" t="s">
        <v>18</v>
      </c>
      <c r="B15" s="5"/>
      <c r="C15" s="3">
        <v>9.31</v>
      </c>
      <c r="D15" s="5"/>
      <c r="E15" s="5"/>
      <c r="F15" s="5"/>
      <c r="G15" s="5"/>
      <c r="H15" s="5"/>
      <c r="I15" s="5"/>
      <c r="J15" s="5"/>
      <c r="K15" s="6"/>
    </row>
    <row r="16" spans="1:11" x14ac:dyDescent="0.25">
      <c r="A16" s="7"/>
    </row>
    <row r="17" spans="1:11" ht="15.75" thickBot="1" x14ac:dyDescent="0.3"/>
    <row r="18" spans="1:11" x14ac:dyDescent="0.25">
      <c r="A18" s="88" t="s">
        <v>24</v>
      </c>
      <c r="B18" s="89"/>
      <c r="C18" s="89"/>
      <c r="D18" s="89"/>
      <c r="E18" s="89"/>
      <c r="F18" s="89"/>
      <c r="G18" s="89"/>
      <c r="H18" s="89"/>
      <c r="I18" s="89"/>
      <c r="J18" s="89"/>
      <c r="K18" s="90"/>
    </row>
    <row r="19" spans="1:11" x14ac:dyDescent="0.25">
      <c r="A19" s="91" t="s">
        <v>25</v>
      </c>
      <c r="B19" s="92"/>
      <c r="C19" s="92"/>
      <c r="D19" s="92"/>
      <c r="E19" s="92"/>
      <c r="F19" s="92"/>
      <c r="G19" s="92"/>
      <c r="H19" s="92"/>
      <c r="I19" s="92"/>
      <c r="J19" s="92"/>
      <c r="K19" s="93"/>
    </row>
    <row r="20" spans="1:11" x14ac:dyDescent="0.25">
      <c r="A20" s="91" t="s">
        <v>26</v>
      </c>
      <c r="B20" s="92"/>
      <c r="C20" s="92"/>
      <c r="D20" s="92"/>
      <c r="E20" s="92"/>
      <c r="F20" s="92"/>
      <c r="G20" s="92"/>
      <c r="H20" s="92"/>
      <c r="I20" s="92"/>
      <c r="J20" s="92"/>
      <c r="K20" s="93"/>
    </row>
    <row r="21" spans="1:11" ht="15.75" thickBot="1" x14ac:dyDescent="0.3">
      <c r="A21" s="85" t="s">
        <v>27</v>
      </c>
      <c r="B21" s="86"/>
      <c r="C21" s="86"/>
      <c r="D21" s="86"/>
      <c r="E21" s="86"/>
      <c r="F21" s="86"/>
      <c r="G21" s="86"/>
      <c r="H21" s="86"/>
      <c r="I21" s="86"/>
      <c r="J21" s="86"/>
      <c r="K21" s="87"/>
    </row>
  </sheetData>
  <mergeCells count="16">
    <mergeCell ref="A4:D4"/>
    <mergeCell ref="E4:K4"/>
    <mergeCell ref="A1:K1"/>
    <mergeCell ref="A2:D2"/>
    <mergeCell ref="E2:K2"/>
    <mergeCell ref="A3:D3"/>
    <mergeCell ref="E3:K3"/>
    <mergeCell ref="A19:K19"/>
    <mergeCell ref="A20:K20"/>
    <mergeCell ref="A21:K21"/>
    <mergeCell ref="A5:D5"/>
    <mergeCell ref="E5:K5"/>
    <mergeCell ref="A6:D6"/>
    <mergeCell ref="E6:K6"/>
    <mergeCell ref="B10:K10"/>
    <mergeCell ref="A18:K18"/>
  </mergeCells>
  <conditionalFormatting sqref="B7:K7 B9:K9">
    <cfRule type="containsText" dxfId="0" priority="1" operator="containsText" text="10/12/xxxx">
      <formula>NOT(ISERROR(SEARCH("10/12/xxxx",B7)))</formula>
    </cfRule>
  </conditionalFormatting>
  <dataValidations count="6">
    <dataValidation allowBlank="1" showInputMessage="1" showErrorMessage="1" prompt="Please input the correct Rehabilitation Area number (RA#)" sqref="E2:K2" xr:uid="{A1CB4C26-129D-430A-AD6A-842C5C03735A}"/>
    <dataValidation allowBlank="1" showInputMessage="1" showErrorMessage="1" promptTitle="Insert Area (ha)" prompt="Please insert the cumulative area achieved in hectares (ha) as required" sqref="B11:K15" xr:uid="{C34F36A4-8CB6-4D24-B13C-5E0C75EB6604}"/>
    <dataValidation allowBlank="1" showInputMessage="1" showErrorMessage="1" promptTitle="Insert Area (ha)" prompt="Please insert the cumulative area available in hectares (ha)" sqref="B8:K8" xr:uid="{3188443A-507E-4269-A648-EA46E3240290}"/>
    <dataValidation allowBlank="1" showInputMessage="1" showErrorMessage="1" promptTitle="Insert Date" prompt="Please insert the data the milestone is to be completed by" sqref="B9:K9" xr:uid="{9753581E-7017-4EB4-8F15-6D14DB964416}"/>
    <dataValidation allowBlank="1" showInputMessage="1" showErrorMessage="1" promptTitle="Insert Date" prompt="Please insert the date the area is available for rehabilitation" sqref="B7:K7" xr:uid="{2FBA114B-3EB7-4BC0-9899-E0CAE0A4833D}"/>
    <dataValidation allowBlank="1" showInputMessage="1" showErrorMessage="1" promptTitle="Rehabilitation Milestone" prompt="Insert the Rehabilitation Milestone number here (RM#)" sqref="A11:A15" xr:uid="{C3DE6E72-4E2E-4E72-9062-6789EA2EF89E}"/>
  </dataValidations>
  <pageMargins left="0.7" right="0.7" top="0.75" bottom="0.75" header="0.3" footer="0.3"/>
  <pageSetup paperSize="9" orientation="landscape" r:id="rId1"/>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BDADC-63E7-4D28-B894-44010C860B62}">
  <sheetPr>
    <pageSetUpPr fitToPage="1"/>
  </sheetPr>
  <dimension ref="A1:I79"/>
  <sheetViews>
    <sheetView topLeftCell="A41" zoomScaleNormal="100" workbookViewId="0">
      <selection activeCell="D72" sqref="D72:H73"/>
    </sheetView>
  </sheetViews>
  <sheetFormatPr defaultColWidth="9.140625" defaultRowHeight="15" x14ac:dyDescent="0.25"/>
  <cols>
    <col min="1" max="1" width="14.5703125" style="7" customWidth="1"/>
    <col min="2" max="2" width="31.7109375" style="10" customWidth="1"/>
    <col min="3" max="3" width="4.28515625" style="19" customWidth="1"/>
    <col min="4" max="4" width="4.28515625" style="7" customWidth="1"/>
    <col min="5" max="5" width="50.140625" style="7" customWidth="1"/>
    <col min="6" max="6" width="29.28515625" style="7" bestFit="1" customWidth="1"/>
    <col min="7" max="7" width="17.140625" style="7" bestFit="1" customWidth="1"/>
    <col min="8" max="8" width="54.28515625" style="7" customWidth="1"/>
    <col min="9" max="16384" width="9.140625" style="7"/>
  </cols>
  <sheetData>
    <row r="1" spans="1:8" s="10" customFormat="1" ht="36.6" customHeight="1" thickBot="1" x14ac:dyDescent="0.3">
      <c r="A1" s="73" t="s">
        <v>6</v>
      </c>
      <c r="B1" s="73" t="s">
        <v>7</v>
      </c>
      <c r="C1" s="101" t="s">
        <v>8</v>
      </c>
      <c r="D1" s="102"/>
      <c r="E1" s="102"/>
      <c r="F1" s="102"/>
      <c r="G1" s="102"/>
      <c r="H1" s="103"/>
    </row>
    <row r="2" spans="1:8" ht="23.25" customHeight="1" x14ac:dyDescent="0.25">
      <c r="A2" s="98" t="s">
        <v>9</v>
      </c>
      <c r="B2" s="95" t="s">
        <v>31</v>
      </c>
      <c r="C2" s="29" t="s">
        <v>106</v>
      </c>
      <c r="D2" s="30" t="s">
        <v>69</v>
      </c>
      <c r="E2" s="31"/>
      <c r="F2" s="30"/>
      <c r="G2" s="30"/>
      <c r="H2" s="32"/>
    </row>
    <row r="3" spans="1:8" ht="23.25" customHeight="1" x14ac:dyDescent="0.25">
      <c r="A3" s="99"/>
      <c r="B3" s="96"/>
      <c r="C3" s="33" t="s">
        <v>108</v>
      </c>
      <c r="D3" s="34" t="s">
        <v>70</v>
      </c>
      <c r="E3" s="35"/>
      <c r="F3" s="34"/>
      <c r="G3" s="34"/>
      <c r="H3" s="36"/>
    </row>
    <row r="4" spans="1:8" ht="23.25" customHeight="1" x14ac:dyDescent="0.25">
      <c r="A4" s="99"/>
      <c r="B4" s="96"/>
      <c r="C4" s="33" t="s">
        <v>109</v>
      </c>
      <c r="D4" s="34" t="s">
        <v>71</v>
      </c>
      <c r="E4" s="35"/>
      <c r="F4" s="34"/>
      <c r="G4" s="34"/>
      <c r="H4" s="36"/>
    </row>
    <row r="5" spans="1:8" ht="23.25" customHeight="1" x14ac:dyDescent="0.25">
      <c r="A5" s="99"/>
      <c r="B5" s="96"/>
      <c r="C5" s="33" t="s">
        <v>111</v>
      </c>
      <c r="D5" s="34" t="s">
        <v>72</v>
      </c>
      <c r="E5" s="35"/>
      <c r="F5" s="34"/>
      <c r="G5" s="34"/>
      <c r="H5" s="36"/>
    </row>
    <row r="6" spans="1:8" ht="23.25" customHeight="1" x14ac:dyDescent="0.25">
      <c r="A6" s="99"/>
      <c r="B6" s="96"/>
      <c r="C6" s="33" t="s">
        <v>112</v>
      </c>
      <c r="D6" s="34" t="s">
        <v>74</v>
      </c>
      <c r="E6" s="35"/>
      <c r="F6" s="34"/>
      <c r="G6" s="34"/>
      <c r="H6" s="36"/>
    </row>
    <row r="7" spans="1:8" ht="23.25" customHeight="1" thickBot="1" x14ac:dyDescent="0.3">
      <c r="A7" s="100"/>
      <c r="B7" s="97"/>
      <c r="C7" s="37" t="s">
        <v>113</v>
      </c>
      <c r="D7" s="38" t="s">
        <v>73</v>
      </c>
      <c r="E7" s="39"/>
      <c r="F7" s="38"/>
      <c r="G7" s="38"/>
      <c r="H7" s="40"/>
    </row>
    <row r="8" spans="1:8" ht="23.25" customHeight="1" x14ac:dyDescent="0.25">
      <c r="A8" s="98" t="s">
        <v>10</v>
      </c>
      <c r="B8" s="95" t="s">
        <v>32</v>
      </c>
      <c r="C8" s="29" t="s">
        <v>106</v>
      </c>
      <c r="D8" s="30" t="s">
        <v>75</v>
      </c>
      <c r="E8" s="30"/>
      <c r="F8" s="30"/>
      <c r="G8" s="30"/>
      <c r="H8" s="32"/>
    </row>
    <row r="9" spans="1:8" ht="23.25" customHeight="1" x14ac:dyDescent="0.25">
      <c r="A9" s="99"/>
      <c r="B9" s="96"/>
      <c r="C9" s="33" t="s">
        <v>108</v>
      </c>
      <c r="D9" s="34" t="s">
        <v>136</v>
      </c>
      <c r="E9" s="34"/>
      <c r="F9" s="34"/>
      <c r="G9" s="34"/>
      <c r="H9" s="36"/>
    </row>
    <row r="10" spans="1:8" ht="23.25" customHeight="1" x14ac:dyDescent="0.25">
      <c r="A10" s="99"/>
      <c r="B10" s="96"/>
      <c r="C10" s="33"/>
      <c r="D10" s="41" t="s">
        <v>115</v>
      </c>
      <c r="E10" s="34" t="s">
        <v>77</v>
      </c>
      <c r="F10" s="34"/>
      <c r="G10" s="34"/>
      <c r="H10" s="36"/>
    </row>
    <row r="11" spans="1:8" ht="23.25" customHeight="1" x14ac:dyDescent="0.25">
      <c r="A11" s="99"/>
      <c r="B11" s="96"/>
      <c r="C11" s="33"/>
      <c r="D11" s="41" t="s">
        <v>114</v>
      </c>
      <c r="E11" s="34" t="s">
        <v>137</v>
      </c>
      <c r="F11" s="34"/>
      <c r="G11" s="34"/>
      <c r="H11" s="36"/>
    </row>
    <row r="12" spans="1:8" ht="23.25" customHeight="1" x14ac:dyDescent="0.25">
      <c r="A12" s="99"/>
      <c r="B12" s="96"/>
      <c r="C12" s="33" t="s">
        <v>109</v>
      </c>
      <c r="D12" s="7" t="s">
        <v>138</v>
      </c>
      <c r="E12" s="34"/>
      <c r="F12" s="34"/>
      <c r="G12" s="34"/>
      <c r="H12" s="36"/>
    </row>
    <row r="13" spans="1:8" ht="23.25" customHeight="1" x14ac:dyDescent="0.25">
      <c r="A13" s="99"/>
      <c r="B13" s="96"/>
      <c r="C13" s="33" t="s">
        <v>111</v>
      </c>
      <c r="D13" s="34" t="s">
        <v>76</v>
      </c>
      <c r="E13" s="34"/>
      <c r="F13" s="34"/>
      <c r="G13" s="34"/>
      <c r="H13" s="36"/>
    </row>
    <row r="14" spans="1:8" ht="23.25" customHeight="1" x14ac:dyDescent="0.25">
      <c r="A14" s="99"/>
      <c r="B14" s="96"/>
      <c r="C14" s="33" t="s">
        <v>112</v>
      </c>
      <c r="D14" s="34" t="s">
        <v>142</v>
      </c>
      <c r="E14" s="34"/>
      <c r="F14" s="34"/>
      <c r="G14" s="34"/>
      <c r="H14" s="36"/>
    </row>
    <row r="15" spans="1:8" ht="23.25" customHeight="1" x14ac:dyDescent="0.25">
      <c r="A15" s="99"/>
      <c r="B15" s="96"/>
      <c r="C15" s="33"/>
      <c r="D15" s="41" t="s">
        <v>115</v>
      </c>
      <c r="E15" s="7" t="s">
        <v>139</v>
      </c>
      <c r="F15" s="34"/>
      <c r="G15" s="34"/>
      <c r="H15" s="36"/>
    </row>
    <row r="16" spans="1:8" ht="23.25" customHeight="1" x14ac:dyDescent="0.25">
      <c r="A16" s="99"/>
      <c r="B16" s="96"/>
      <c r="C16" s="33"/>
      <c r="D16" s="41" t="s">
        <v>114</v>
      </c>
      <c r="E16" s="34" t="s">
        <v>140</v>
      </c>
      <c r="F16" s="34"/>
      <c r="G16" s="34"/>
      <c r="H16" s="36"/>
    </row>
    <row r="17" spans="1:8" ht="23.25" customHeight="1" x14ac:dyDescent="0.25">
      <c r="A17" s="99"/>
      <c r="B17" s="96"/>
      <c r="C17" s="33"/>
      <c r="D17" s="74" t="s">
        <v>116</v>
      </c>
      <c r="E17" s="34" t="s">
        <v>141</v>
      </c>
      <c r="F17" s="34"/>
      <c r="G17" s="34"/>
      <c r="H17" s="36"/>
    </row>
    <row r="18" spans="1:8" ht="23.25" customHeight="1" x14ac:dyDescent="0.25">
      <c r="A18" s="99"/>
      <c r="B18" s="96"/>
      <c r="C18" s="33" t="s">
        <v>113</v>
      </c>
      <c r="D18" s="34" t="s">
        <v>78</v>
      </c>
      <c r="E18" s="34"/>
      <c r="F18" s="34"/>
      <c r="G18" s="34"/>
      <c r="H18" s="36"/>
    </row>
    <row r="19" spans="1:8" ht="23.25" customHeight="1" thickBot="1" x14ac:dyDescent="0.3">
      <c r="A19" s="99"/>
      <c r="B19" s="96"/>
      <c r="C19" s="33" t="s">
        <v>135</v>
      </c>
      <c r="D19" s="38" t="s">
        <v>79</v>
      </c>
      <c r="E19" s="38"/>
      <c r="F19" s="34"/>
      <c r="G19" s="34"/>
      <c r="H19" s="36"/>
    </row>
    <row r="20" spans="1:8" ht="23.25" customHeight="1" x14ac:dyDescent="0.25">
      <c r="A20" s="98" t="s">
        <v>11</v>
      </c>
      <c r="B20" s="95" t="s">
        <v>33</v>
      </c>
      <c r="C20" s="29" t="s">
        <v>106</v>
      </c>
      <c r="D20" s="30" t="s">
        <v>80</v>
      </c>
      <c r="E20" s="30"/>
      <c r="F20" s="30"/>
      <c r="G20" s="30"/>
      <c r="H20" s="32"/>
    </row>
    <row r="21" spans="1:8" ht="23.25" customHeight="1" x14ac:dyDescent="0.25">
      <c r="A21" s="99"/>
      <c r="B21" s="96"/>
      <c r="C21" s="33" t="s">
        <v>108</v>
      </c>
      <c r="D21" s="34" t="s">
        <v>81</v>
      </c>
      <c r="E21" s="34"/>
      <c r="F21" s="34"/>
      <c r="G21" s="34"/>
      <c r="H21" s="36"/>
    </row>
    <row r="22" spans="1:8" ht="23.25" customHeight="1" x14ac:dyDescent="0.25">
      <c r="A22" s="99"/>
      <c r="B22" s="96"/>
      <c r="C22" s="33" t="s">
        <v>109</v>
      </c>
      <c r="D22" s="34" t="s">
        <v>82</v>
      </c>
      <c r="E22" s="34"/>
      <c r="F22" s="34"/>
      <c r="G22" s="34"/>
      <c r="H22" s="36"/>
    </row>
    <row r="23" spans="1:8" ht="23.25" customHeight="1" thickBot="1" x14ac:dyDescent="0.3">
      <c r="A23" s="100"/>
      <c r="B23" s="97"/>
      <c r="C23" s="37" t="s">
        <v>111</v>
      </c>
      <c r="D23" s="38" t="s">
        <v>83</v>
      </c>
      <c r="E23" s="38"/>
      <c r="F23" s="38"/>
      <c r="G23" s="38"/>
      <c r="H23" s="40"/>
    </row>
    <row r="24" spans="1:8" ht="23.25" customHeight="1" x14ac:dyDescent="0.25">
      <c r="A24" s="98" t="s">
        <v>12</v>
      </c>
      <c r="B24" s="95" t="s">
        <v>151</v>
      </c>
      <c r="C24" s="29" t="s">
        <v>106</v>
      </c>
      <c r="D24" s="30" t="s">
        <v>148</v>
      </c>
      <c r="E24" s="30"/>
      <c r="F24" s="30"/>
      <c r="G24" s="30"/>
      <c r="H24" s="32"/>
    </row>
    <row r="25" spans="1:8" ht="9" customHeight="1" x14ac:dyDescent="0.25">
      <c r="A25" s="99"/>
      <c r="B25" s="96"/>
      <c r="C25" s="33"/>
      <c r="D25" s="34"/>
      <c r="E25" s="34"/>
      <c r="F25" s="34"/>
      <c r="G25" s="34"/>
      <c r="H25" s="36"/>
    </row>
    <row r="26" spans="1:8" ht="23.25" customHeight="1" x14ac:dyDescent="0.25">
      <c r="A26" s="99"/>
      <c r="B26" s="96"/>
      <c r="C26" s="33"/>
      <c r="D26" s="34"/>
      <c r="E26" s="20" t="s">
        <v>86</v>
      </c>
      <c r="F26" s="20" t="s">
        <v>87</v>
      </c>
      <c r="G26" s="21" t="s">
        <v>88</v>
      </c>
      <c r="H26" s="36"/>
    </row>
    <row r="27" spans="1:8" ht="22.9" customHeight="1" x14ac:dyDescent="0.25">
      <c r="A27" s="99"/>
      <c r="B27" s="96"/>
      <c r="C27" s="33"/>
      <c r="D27" s="34"/>
      <c r="E27" s="22" t="s">
        <v>89</v>
      </c>
      <c r="F27" s="28" t="s">
        <v>63</v>
      </c>
      <c r="G27" s="24">
        <v>5</v>
      </c>
      <c r="H27" s="36"/>
    </row>
    <row r="28" spans="1:8" ht="23.25" customHeight="1" x14ac:dyDescent="0.25">
      <c r="A28" s="99"/>
      <c r="B28" s="96"/>
      <c r="C28" s="33"/>
      <c r="D28" s="34"/>
      <c r="E28" s="22" t="s">
        <v>90</v>
      </c>
      <c r="F28" s="28" t="s">
        <v>64</v>
      </c>
      <c r="G28" s="24">
        <v>1</v>
      </c>
      <c r="H28" s="36"/>
    </row>
    <row r="29" spans="1:8" ht="23.25" customHeight="1" x14ac:dyDescent="0.25">
      <c r="A29" s="99"/>
      <c r="B29" s="96"/>
      <c r="C29" s="33"/>
      <c r="D29" s="34"/>
      <c r="E29" s="22" t="s">
        <v>91</v>
      </c>
      <c r="F29" s="28" t="s">
        <v>92</v>
      </c>
      <c r="G29" s="24">
        <v>5</v>
      </c>
      <c r="H29" s="36"/>
    </row>
    <row r="30" spans="1:8" ht="23.25" customHeight="1" x14ac:dyDescent="0.25">
      <c r="A30" s="99"/>
      <c r="B30" s="96"/>
      <c r="C30" s="33"/>
      <c r="D30" s="34"/>
      <c r="E30" s="22" t="s">
        <v>93</v>
      </c>
      <c r="F30" s="28" t="s">
        <v>65</v>
      </c>
      <c r="G30" s="24">
        <v>5</v>
      </c>
      <c r="H30" s="36"/>
    </row>
    <row r="31" spans="1:8" ht="23.25" customHeight="1" x14ac:dyDescent="0.25">
      <c r="A31" s="99"/>
      <c r="B31" s="96"/>
      <c r="C31" s="33"/>
      <c r="D31" s="34"/>
      <c r="E31" s="22" t="s">
        <v>94</v>
      </c>
      <c r="F31" s="28" t="s">
        <v>66</v>
      </c>
      <c r="G31" s="24">
        <v>1</v>
      </c>
      <c r="H31" s="36"/>
    </row>
    <row r="32" spans="1:8" ht="23.25" customHeight="1" x14ac:dyDescent="0.25">
      <c r="A32" s="99"/>
      <c r="B32" s="96"/>
      <c r="C32" s="33"/>
      <c r="D32" s="34"/>
      <c r="E32" s="22" t="s">
        <v>95</v>
      </c>
      <c r="F32" s="28" t="s">
        <v>67</v>
      </c>
      <c r="G32" s="25">
        <v>1</v>
      </c>
      <c r="H32" s="36"/>
    </row>
    <row r="33" spans="1:9" ht="23.25" customHeight="1" x14ac:dyDescent="0.25">
      <c r="A33" s="99"/>
      <c r="B33" s="96"/>
      <c r="C33" s="33"/>
      <c r="D33" s="34"/>
      <c r="E33" s="22" t="s">
        <v>96</v>
      </c>
      <c r="F33" s="28" t="s">
        <v>68</v>
      </c>
      <c r="G33" s="24">
        <v>5</v>
      </c>
      <c r="H33" s="36"/>
    </row>
    <row r="34" spans="1:9" ht="23.25" customHeight="1" x14ac:dyDescent="0.25">
      <c r="A34" s="99"/>
      <c r="B34" s="96"/>
      <c r="C34" s="33"/>
      <c r="D34" s="34"/>
      <c r="E34" s="22" t="s">
        <v>97</v>
      </c>
      <c r="F34" s="23" t="s">
        <v>98</v>
      </c>
      <c r="G34" s="24">
        <v>2</v>
      </c>
      <c r="H34" s="36"/>
    </row>
    <row r="35" spans="1:9" ht="23.25" customHeight="1" x14ac:dyDescent="0.25">
      <c r="A35" s="99"/>
      <c r="B35" s="96"/>
      <c r="C35" s="42"/>
      <c r="D35" s="34"/>
      <c r="E35" s="22"/>
      <c r="F35" s="26" t="s">
        <v>99</v>
      </c>
      <c r="G35" s="27">
        <f>SUM(G27:G34)</f>
        <v>25</v>
      </c>
      <c r="H35" s="36"/>
    </row>
    <row r="36" spans="1:9" ht="10.15" customHeight="1" x14ac:dyDescent="0.25">
      <c r="A36" s="99"/>
      <c r="B36" s="96"/>
      <c r="C36" s="42"/>
      <c r="D36" s="34"/>
      <c r="E36" s="34"/>
      <c r="F36" s="34"/>
      <c r="G36" s="34"/>
      <c r="H36" s="36"/>
    </row>
    <row r="37" spans="1:9" ht="23.25" customHeight="1" thickBot="1" x14ac:dyDescent="0.3">
      <c r="A37" s="100"/>
      <c r="B37" s="97"/>
      <c r="C37" s="43" t="s">
        <v>108</v>
      </c>
      <c r="D37" s="38" t="s">
        <v>100</v>
      </c>
      <c r="E37" s="38"/>
      <c r="F37" s="38"/>
      <c r="G37" s="38"/>
      <c r="H37" s="40"/>
    </row>
    <row r="38" spans="1:9" ht="23.25" customHeight="1" x14ac:dyDescent="0.25">
      <c r="A38" s="98" t="s">
        <v>13</v>
      </c>
      <c r="B38" s="95" t="s">
        <v>34</v>
      </c>
      <c r="C38" s="29" t="s">
        <v>106</v>
      </c>
      <c r="D38" s="30" t="s">
        <v>102</v>
      </c>
      <c r="E38" s="30"/>
      <c r="F38" s="30"/>
      <c r="G38" s="30"/>
      <c r="H38" s="32"/>
    </row>
    <row r="39" spans="1:9" ht="23.25" customHeight="1" x14ac:dyDescent="0.25">
      <c r="A39" s="99"/>
      <c r="B39" s="96"/>
      <c r="C39" s="33" t="s">
        <v>108</v>
      </c>
      <c r="D39" s="34" t="s">
        <v>149</v>
      </c>
      <c r="E39" s="34"/>
      <c r="F39" s="34"/>
      <c r="G39" s="34"/>
      <c r="H39" s="36"/>
    </row>
    <row r="40" spans="1:9" ht="23.25" customHeight="1" x14ac:dyDescent="0.25">
      <c r="A40" s="99"/>
      <c r="B40" s="96"/>
      <c r="C40" s="33" t="s">
        <v>109</v>
      </c>
      <c r="D40" s="34" t="s">
        <v>103</v>
      </c>
      <c r="E40" s="34"/>
      <c r="F40" s="34"/>
      <c r="G40" s="34"/>
      <c r="H40" s="36"/>
    </row>
    <row r="41" spans="1:9" ht="23.25" customHeight="1" x14ac:dyDescent="0.25">
      <c r="A41" s="99"/>
      <c r="B41" s="96"/>
      <c r="C41" s="33" t="s">
        <v>111</v>
      </c>
      <c r="D41" s="34" t="s">
        <v>101</v>
      </c>
      <c r="E41" s="34"/>
      <c r="F41" s="34"/>
      <c r="G41" s="34"/>
      <c r="H41" s="36"/>
    </row>
    <row r="42" spans="1:9" ht="23.25" customHeight="1" x14ac:dyDescent="0.25">
      <c r="A42" s="99"/>
      <c r="B42" s="96"/>
      <c r="C42" s="33" t="s">
        <v>112</v>
      </c>
      <c r="D42" s="34" t="s">
        <v>104</v>
      </c>
      <c r="E42" s="34"/>
      <c r="F42" s="34"/>
      <c r="G42" s="34"/>
      <c r="H42" s="36"/>
    </row>
    <row r="43" spans="1:9" ht="23.25" customHeight="1" thickBot="1" x14ac:dyDescent="0.3">
      <c r="A43" s="100"/>
      <c r="B43" s="97"/>
      <c r="C43" s="37" t="s">
        <v>113</v>
      </c>
      <c r="D43" s="38" t="s">
        <v>105</v>
      </c>
      <c r="E43" s="38"/>
      <c r="F43" s="38"/>
      <c r="G43" s="38"/>
      <c r="H43" s="40"/>
    </row>
    <row r="44" spans="1:9" ht="23.25" customHeight="1" x14ac:dyDescent="0.25">
      <c r="A44" s="98" t="s">
        <v>16</v>
      </c>
      <c r="B44" s="95" t="s">
        <v>35</v>
      </c>
      <c r="C44" s="29" t="s">
        <v>106</v>
      </c>
      <c r="D44" s="48" t="s">
        <v>107</v>
      </c>
      <c r="E44" s="45"/>
      <c r="F44" s="45"/>
      <c r="G44" s="45"/>
      <c r="H44" s="44"/>
    </row>
    <row r="45" spans="1:9" ht="23.25" customHeight="1" x14ac:dyDescent="0.25">
      <c r="A45" s="99"/>
      <c r="B45" s="96"/>
      <c r="C45" s="33" t="s">
        <v>108</v>
      </c>
      <c r="D45" s="50" t="s">
        <v>150</v>
      </c>
      <c r="E45" s="51"/>
      <c r="F45" s="51"/>
      <c r="G45" s="51"/>
      <c r="H45" s="49"/>
    </row>
    <row r="46" spans="1:9" ht="23.25" customHeight="1" x14ac:dyDescent="0.25">
      <c r="A46" s="99"/>
      <c r="B46" s="96"/>
      <c r="C46" s="33" t="s">
        <v>109</v>
      </c>
      <c r="D46" s="104" t="s">
        <v>110</v>
      </c>
      <c r="E46" s="104"/>
      <c r="F46" s="104"/>
      <c r="G46" s="104"/>
      <c r="H46" s="105"/>
    </row>
    <row r="47" spans="1:9" ht="23.25" customHeight="1" thickBot="1" x14ac:dyDescent="0.3">
      <c r="A47" s="100"/>
      <c r="B47" s="97"/>
      <c r="C47" s="52"/>
      <c r="D47" s="106"/>
      <c r="E47" s="106"/>
      <c r="F47" s="106"/>
      <c r="G47" s="106"/>
      <c r="H47" s="107"/>
    </row>
    <row r="48" spans="1:9" ht="23.25" customHeight="1" x14ac:dyDescent="0.25">
      <c r="A48" s="98" t="s">
        <v>17</v>
      </c>
      <c r="B48" s="95" t="s">
        <v>84</v>
      </c>
      <c r="C48" s="66" t="s">
        <v>106</v>
      </c>
      <c r="D48" s="67" t="s">
        <v>132</v>
      </c>
      <c r="E48" s="67"/>
      <c r="F48" s="57"/>
      <c r="G48" s="57"/>
      <c r="H48" s="58"/>
      <c r="I48" s="59"/>
    </row>
    <row r="49" spans="1:9" ht="23.25" customHeight="1" x14ac:dyDescent="0.25">
      <c r="A49" s="99"/>
      <c r="B49" s="96"/>
      <c r="C49" s="68"/>
      <c r="D49" s="69" t="s">
        <v>115</v>
      </c>
      <c r="E49" s="70" t="s">
        <v>120</v>
      </c>
      <c r="F49" s="60"/>
      <c r="G49" s="60"/>
      <c r="H49" s="61"/>
      <c r="I49" s="59"/>
    </row>
    <row r="50" spans="1:9" ht="23.25" customHeight="1" x14ac:dyDescent="0.25">
      <c r="A50" s="99"/>
      <c r="B50" s="96"/>
      <c r="C50" s="68"/>
      <c r="D50" s="69" t="s">
        <v>114</v>
      </c>
      <c r="E50" s="70" t="s">
        <v>117</v>
      </c>
      <c r="F50" s="60"/>
      <c r="G50" s="60"/>
      <c r="H50" s="61"/>
      <c r="I50" s="59"/>
    </row>
    <row r="51" spans="1:9" ht="23.25" customHeight="1" x14ac:dyDescent="0.25">
      <c r="A51" s="99"/>
      <c r="B51" s="96"/>
      <c r="C51" s="68"/>
      <c r="D51" s="69" t="s">
        <v>116</v>
      </c>
      <c r="E51" s="70" t="s">
        <v>119</v>
      </c>
      <c r="F51" s="60"/>
      <c r="G51" s="60"/>
      <c r="H51" s="61"/>
      <c r="I51" s="59"/>
    </row>
    <row r="52" spans="1:9" ht="23.25" customHeight="1" x14ac:dyDescent="0.25">
      <c r="A52" s="99"/>
      <c r="B52" s="96"/>
      <c r="C52" s="68"/>
      <c r="D52" s="69" t="s">
        <v>121</v>
      </c>
      <c r="E52" s="70" t="s">
        <v>118</v>
      </c>
      <c r="F52" s="60"/>
      <c r="G52" s="60"/>
      <c r="H52" s="61"/>
      <c r="I52" s="59"/>
    </row>
    <row r="53" spans="1:9" ht="23.25" customHeight="1" thickBot="1" x14ac:dyDescent="0.3">
      <c r="A53" s="100"/>
      <c r="B53" s="97"/>
      <c r="C53" s="71" t="s">
        <v>108</v>
      </c>
      <c r="D53" s="72" t="s">
        <v>133</v>
      </c>
      <c r="E53" s="72"/>
      <c r="F53" s="62"/>
      <c r="G53" s="62"/>
      <c r="H53" s="63"/>
      <c r="I53" s="59"/>
    </row>
    <row r="54" spans="1:9" ht="23.25" customHeight="1" x14ac:dyDescent="0.25">
      <c r="A54" s="98" t="s">
        <v>18</v>
      </c>
      <c r="B54" s="95" t="s">
        <v>36</v>
      </c>
      <c r="C54" s="29" t="s">
        <v>106</v>
      </c>
      <c r="D54" s="30" t="s">
        <v>126</v>
      </c>
      <c r="E54" s="30"/>
      <c r="F54" s="30"/>
      <c r="G54" s="30"/>
      <c r="H54" s="32"/>
    </row>
    <row r="55" spans="1:9" ht="23.25" customHeight="1" x14ac:dyDescent="0.25">
      <c r="A55" s="99"/>
      <c r="B55" s="96"/>
      <c r="C55" s="33" t="s">
        <v>108</v>
      </c>
      <c r="D55" s="49" t="s">
        <v>123</v>
      </c>
      <c r="E55" s="55"/>
      <c r="F55" s="51"/>
      <c r="G55" s="51"/>
      <c r="H55" s="54"/>
    </row>
    <row r="56" spans="1:9" ht="23.25" customHeight="1" x14ac:dyDescent="0.25">
      <c r="A56" s="99"/>
      <c r="B56" s="96"/>
      <c r="C56" s="33" t="s">
        <v>109</v>
      </c>
      <c r="D56" s="49" t="s">
        <v>125</v>
      </c>
      <c r="E56" s="55"/>
      <c r="F56" s="51"/>
      <c r="G56" s="51"/>
      <c r="H56" s="54"/>
    </row>
    <row r="57" spans="1:9" ht="23.25" customHeight="1" x14ac:dyDescent="0.25">
      <c r="A57" s="99"/>
      <c r="B57" s="96"/>
      <c r="C57" s="33" t="s">
        <v>111</v>
      </c>
      <c r="D57" s="104" t="s">
        <v>124</v>
      </c>
      <c r="E57" s="104"/>
      <c r="F57" s="104"/>
      <c r="G57" s="104"/>
      <c r="H57" s="105"/>
    </row>
    <row r="58" spans="1:9" ht="23.25" customHeight="1" x14ac:dyDescent="0.25">
      <c r="A58" s="99"/>
      <c r="B58" s="96"/>
      <c r="C58" s="33"/>
      <c r="D58" s="104"/>
      <c r="E58" s="104"/>
      <c r="F58" s="104"/>
      <c r="G58" s="104"/>
      <c r="H58" s="105"/>
    </row>
    <row r="59" spans="1:9" ht="23.25" customHeight="1" x14ac:dyDescent="0.25">
      <c r="A59" s="99"/>
      <c r="B59" s="96"/>
      <c r="C59" s="33" t="s">
        <v>112</v>
      </c>
      <c r="D59" s="50" t="s">
        <v>127</v>
      </c>
      <c r="E59" s="51"/>
      <c r="F59" s="51"/>
      <c r="G59" s="51"/>
      <c r="H59" s="49"/>
    </row>
    <row r="60" spans="1:9" ht="23.25" customHeight="1" thickBot="1" x14ac:dyDescent="0.3">
      <c r="A60" s="100"/>
      <c r="B60" s="97"/>
      <c r="C60" s="37" t="s">
        <v>113</v>
      </c>
      <c r="D60" s="56" t="s">
        <v>128</v>
      </c>
      <c r="E60" s="47"/>
      <c r="F60" s="47"/>
      <c r="G60" s="47"/>
      <c r="H60" s="46"/>
    </row>
    <row r="61" spans="1:9" ht="23.25" customHeight="1" x14ac:dyDescent="0.25">
      <c r="A61" s="98" t="s">
        <v>19</v>
      </c>
      <c r="B61" s="95" t="s">
        <v>37</v>
      </c>
      <c r="C61" s="29" t="s">
        <v>106</v>
      </c>
      <c r="D61" s="30" t="s">
        <v>129</v>
      </c>
      <c r="E61" s="30"/>
      <c r="F61" s="30"/>
      <c r="G61" s="30"/>
      <c r="H61" s="32"/>
    </row>
    <row r="62" spans="1:9" ht="23.25" customHeight="1" x14ac:dyDescent="0.25">
      <c r="A62" s="99"/>
      <c r="B62" s="96"/>
      <c r="C62" s="33" t="s">
        <v>108</v>
      </c>
      <c r="D62" s="49" t="s">
        <v>130</v>
      </c>
      <c r="E62" s="55"/>
      <c r="F62" s="51"/>
      <c r="G62" s="51"/>
      <c r="H62" s="49"/>
    </row>
    <row r="63" spans="1:9" ht="23.25" customHeight="1" x14ac:dyDescent="0.25">
      <c r="A63" s="99"/>
      <c r="B63" s="96"/>
      <c r="C63" s="33" t="s">
        <v>109</v>
      </c>
      <c r="D63" s="104" t="s">
        <v>131</v>
      </c>
      <c r="E63" s="104"/>
      <c r="F63" s="104"/>
      <c r="G63" s="104"/>
      <c r="H63" s="105"/>
    </row>
    <row r="64" spans="1:9" ht="18.600000000000001" customHeight="1" x14ac:dyDescent="0.25">
      <c r="A64" s="99"/>
      <c r="B64" s="96"/>
      <c r="C64" s="33"/>
      <c r="D64" s="104"/>
      <c r="E64" s="104"/>
      <c r="F64" s="104"/>
      <c r="G64" s="104"/>
      <c r="H64" s="105"/>
    </row>
    <row r="65" spans="1:8" ht="23.25" customHeight="1" thickBot="1" x14ac:dyDescent="0.3">
      <c r="A65" s="100"/>
      <c r="B65" s="97"/>
      <c r="C65" s="37" t="s">
        <v>111</v>
      </c>
      <c r="D65" s="56" t="s">
        <v>143</v>
      </c>
      <c r="E65" s="47"/>
      <c r="F65" s="47"/>
      <c r="G65" s="47"/>
      <c r="H65" s="46"/>
    </row>
    <row r="66" spans="1:8" ht="23.25" customHeight="1" x14ac:dyDescent="0.25">
      <c r="A66" s="98" t="s">
        <v>20</v>
      </c>
      <c r="B66" s="95" t="s">
        <v>85</v>
      </c>
      <c r="C66" s="53" t="s">
        <v>106</v>
      </c>
      <c r="D66" s="30" t="s">
        <v>122</v>
      </c>
      <c r="E66" s="30"/>
      <c r="F66" s="30"/>
      <c r="G66" s="30"/>
      <c r="H66" s="32"/>
    </row>
    <row r="67" spans="1:8" ht="23.25" customHeight="1" x14ac:dyDescent="0.25">
      <c r="A67" s="99"/>
      <c r="B67" s="96"/>
      <c r="C67" s="42"/>
      <c r="D67" s="41" t="s">
        <v>115</v>
      </c>
      <c r="E67" s="34" t="s">
        <v>120</v>
      </c>
      <c r="F67" s="34"/>
      <c r="G67" s="34"/>
      <c r="H67" s="36"/>
    </row>
    <row r="68" spans="1:8" ht="23.25" customHeight="1" x14ac:dyDescent="0.25">
      <c r="A68" s="99"/>
      <c r="B68" s="96"/>
      <c r="C68" s="42"/>
      <c r="D68" s="41" t="s">
        <v>114</v>
      </c>
      <c r="E68" s="34" t="s">
        <v>117</v>
      </c>
      <c r="F68" s="34"/>
      <c r="G68" s="34"/>
      <c r="H68" s="36"/>
    </row>
    <row r="69" spans="1:8" ht="23.25" customHeight="1" x14ac:dyDescent="0.25">
      <c r="A69" s="99"/>
      <c r="B69" s="96"/>
      <c r="C69" s="42"/>
      <c r="D69" s="41" t="s">
        <v>116</v>
      </c>
      <c r="E69" s="34" t="s">
        <v>119</v>
      </c>
      <c r="F69" s="34"/>
      <c r="G69" s="34"/>
      <c r="H69" s="36"/>
    </row>
    <row r="70" spans="1:8" ht="23.25" customHeight="1" x14ac:dyDescent="0.25">
      <c r="A70" s="99"/>
      <c r="B70" s="96"/>
      <c r="C70" s="42"/>
      <c r="D70" s="41" t="s">
        <v>121</v>
      </c>
      <c r="E70" s="34" t="s">
        <v>118</v>
      </c>
      <c r="F70" s="34"/>
      <c r="G70" s="34"/>
      <c r="H70" s="36"/>
    </row>
    <row r="71" spans="1:8" ht="23.25" customHeight="1" thickBot="1" x14ac:dyDescent="0.3">
      <c r="A71" s="100"/>
      <c r="B71" s="97"/>
      <c r="C71" s="43" t="s">
        <v>108</v>
      </c>
      <c r="D71" s="38" t="s">
        <v>134</v>
      </c>
      <c r="E71" s="38"/>
      <c r="F71" s="38"/>
      <c r="G71" s="38"/>
      <c r="H71" s="40"/>
    </row>
    <row r="72" spans="1:8" ht="23.25" customHeight="1" x14ac:dyDescent="0.25">
      <c r="A72" s="98" t="s">
        <v>144</v>
      </c>
      <c r="B72" s="95" t="s">
        <v>145</v>
      </c>
      <c r="C72" s="53" t="s">
        <v>106</v>
      </c>
      <c r="D72" s="108" t="s">
        <v>146</v>
      </c>
      <c r="E72" s="108"/>
      <c r="F72" s="108"/>
      <c r="G72" s="108"/>
      <c r="H72" s="109"/>
    </row>
    <row r="73" spans="1:8" ht="23.25" customHeight="1" x14ac:dyDescent="0.25">
      <c r="A73" s="99"/>
      <c r="B73" s="96"/>
      <c r="C73" s="42"/>
      <c r="D73" s="104"/>
      <c r="E73" s="104"/>
      <c r="F73" s="104"/>
      <c r="G73" s="104"/>
      <c r="H73" s="105"/>
    </row>
    <row r="74" spans="1:8" ht="23.25" customHeight="1" thickBot="1" x14ac:dyDescent="0.3">
      <c r="A74" s="100"/>
      <c r="B74" s="97"/>
      <c r="C74" s="43" t="s">
        <v>108</v>
      </c>
      <c r="D74" s="38" t="s">
        <v>147</v>
      </c>
      <c r="E74" s="38"/>
      <c r="F74" s="38"/>
      <c r="G74" s="38"/>
      <c r="H74" s="40"/>
    </row>
    <row r="75" spans="1:8" ht="23.25" customHeight="1" x14ac:dyDescent="0.25">
      <c r="A75" s="64"/>
      <c r="B75" s="65"/>
    </row>
    <row r="76" spans="1:8" ht="15.75" thickBot="1" x14ac:dyDescent="0.3"/>
    <row r="77" spans="1:8" x14ac:dyDescent="0.25">
      <c r="A77" s="88" t="s">
        <v>23</v>
      </c>
      <c r="B77" s="89"/>
      <c r="C77" s="89"/>
      <c r="D77" s="89"/>
      <c r="E77" s="89"/>
      <c r="F77" s="89"/>
      <c r="G77" s="89"/>
      <c r="H77" s="90"/>
    </row>
    <row r="78" spans="1:8" x14ac:dyDescent="0.25">
      <c r="A78" s="91" t="s">
        <v>21</v>
      </c>
      <c r="B78" s="92"/>
      <c r="C78" s="92"/>
      <c r="D78" s="92"/>
      <c r="E78" s="92"/>
      <c r="F78" s="92"/>
      <c r="G78" s="92"/>
      <c r="H78" s="93"/>
    </row>
    <row r="79" spans="1:8" ht="15.75" thickBot="1" x14ac:dyDescent="0.3">
      <c r="A79" s="85" t="s">
        <v>22</v>
      </c>
      <c r="B79" s="86"/>
      <c r="C79" s="86"/>
      <c r="D79" s="86"/>
      <c r="E79" s="86"/>
      <c r="F79" s="86"/>
      <c r="G79" s="86"/>
      <c r="H79" s="87"/>
    </row>
  </sheetData>
  <mergeCells count="30">
    <mergeCell ref="A72:A74"/>
    <mergeCell ref="B72:B74"/>
    <mergeCell ref="A77:H77"/>
    <mergeCell ref="A78:H78"/>
    <mergeCell ref="A79:H79"/>
    <mergeCell ref="D72:H73"/>
    <mergeCell ref="B61:B65"/>
    <mergeCell ref="A61:A65"/>
    <mergeCell ref="D63:H64"/>
    <mergeCell ref="B66:B71"/>
    <mergeCell ref="A66:A71"/>
    <mergeCell ref="B48:B53"/>
    <mergeCell ref="A48:A53"/>
    <mergeCell ref="D57:H58"/>
    <mergeCell ref="B54:B60"/>
    <mergeCell ref="A54:A60"/>
    <mergeCell ref="B38:B43"/>
    <mergeCell ref="A38:A43"/>
    <mergeCell ref="D46:H47"/>
    <mergeCell ref="B44:B47"/>
    <mergeCell ref="A44:A47"/>
    <mergeCell ref="B8:B19"/>
    <mergeCell ref="B20:B23"/>
    <mergeCell ref="A20:A23"/>
    <mergeCell ref="C1:H1"/>
    <mergeCell ref="B24:B37"/>
    <mergeCell ref="A24:A37"/>
    <mergeCell ref="B2:B7"/>
    <mergeCell ref="A2:A7"/>
    <mergeCell ref="A8:A19"/>
  </mergeCells>
  <pageMargins left="0.7" right="0.7" top="0.75" bottom="0.75" header="0.3" footer="0.3"/>
  <pageSetup paperSize="9" scale="4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K21"/>
  <sheetViews>
    <sheetView workbookViewId="0">
      <selection activeCell="A17" sqref="A17"/>
    </sheetView>
  </sheetViews>
  <sheetFormatPr defaultColWidth="12.140625" defaultRowHeight="15" x14ac:dyDescent="0.25"/>
  <cols>
    <col min="1" max="1" width="15.7109375" style="15" customWidth="1"/>
    <col min="2" max="16384" width="12.140625" style="7"/>
  </cols>
  <sheetData>
    <row r="1" spans="1:11" ht="23.25" customHeight="1" thickBot="1" x14ac:dyDescent="0.3">
      <c r="A1" s="75" t="s">
        <v>29</v>
      </c>
      <c r="B1" s="76"/>
      <c r="C1" s="76"/>
      <c r="D1" s="76"/>
      <c r="E1" s="76"/>
      <c r="F1" s="76"/>
      <c r="G1" s="76"/>
      <c r="H1" s="76"/>
      <c r="I1" s="76"/>
      <c r="J1" s="76"/>
      <c r="K1" s="77"/>
    </row>
    <row r="2" spans="1:11" ht="15.95" customHeight="1" thickBot="1" x14ac:dyDescent="0.3">
      <c r="A2" s="81" t="s">
        <v>0</v>
      </c>
      <c r="B2" s="81"/>
      <c r="C2" s="81"/>
      <c r="D2" s="81"/>
      <c r="E2" s="78" t="s">
        <v>14</v>
      </c>
      <c r="F2" s="78"/>
      <c r="G2" s="78"/>
      <c r="H2" s="78"/>
      <c r="I2" s="78"/>
      <c r="J2" s="78"/>
      <c r="K2" s="78"/>
    </row>
    <row r="3" spans="1:11" ht="15.95" customHeight="1" thickBot="1" x14ac:dyDescent="0.3">
      <c r="A3" s="81" t="s">
        <v>1</v>
      </c>
      <c r="B3" s="81"/>
      <c r="C3" s="81"/>
      <c r="D3" s="81"/>
      <c r="E3" s="78" t="s">
        <v>38</v>
      </c>
      <c r="F3" s="78"/>
      <c r="G3" s="78"/>
      <c r="H3" s="78"/>
      <c r="I3" s="78"/>
      <c r="J3" s="78"/>
      <c r="K3" s="78"/>
    </row>
    <row r="4" spans="1:11" ht="15.95" customHeight="1" thickBot="1" x14ac:dyDescent="0.3">
      <c r="A4" s="81" t="s">
        <v>28</v>
      </c>
      <c r="B4" s="81"/>
      <c r="C4" s="81"/>
      <c r="D4" s="81"/>
      <c r="E4" s="79">
        <v>2.39</v>
      </c>
      <c r="F4" s="79"/>
      <c r="G4" s="79"/>
      <c r="H4" s="79"/>
      <c r="I4" s="79"/>
      <c r="J4" s="79"/>
      <c r="K4" s="79"/>
    </row>
    <row r="5" spans="1:11" ht="32.1" customHeight="1" thickBot="1" x14ac:dyDescent="0.3">
      <c r="A5" s="80" t="s">
        <v>56</v>
      </c>
      <c r="B5" s="80"/>
      <c r="C5" s="80"/>
      <c r="D5" s="80"/>
      <c r="E5" s="78">
        <v>2037</v>
      </c>
      <c r="F5" s="78"/>
      <c r="G5" s="78"/>
      <c r="H5" s="78"/>
      <c r="I5" s="78"/>
      <c r="J5" s="78"/>
      <c r="K5" s="78"/>
    </row>
    <row r="6" spans="1:11" ht="15.95" customHeight="1" thickBot="1" x14ac:dyDescent="0.3">
      <c r="A6" s="81" t="s">
        <v>30</v>
      </c>
      <c r="B6" s="81"/>
      <c r="C6" s="81"/>
      <c r="D6" s="81"/>
      <c r="E6" s="78" t="s">
        <v>57</v>
      </c>
      <c r="F6" s="78"/>
      <c r="G6" s="78"/>
      <c r="H6" s="78"/>
      <c r="I6" s="78"/>
      <c r="J6" s="78"/>
      <c r="K6" s="78"/>
    </row>
    <row r="7" spans="1:11" ht="30.95" customHeight="1" thickBot="1" x14ac:dyDescent="0.3">
      <c r="A7" s="12" t="s">
        <v>2</v>
      </c>
      <c r="B7" s="11">
        <v>50384</v>
      </c>
      <c r="C7" s="11">
        <v>51845</v>
      </c>
      <c r="D7" s="11"/>
      <c r="E7" s="11"/>
      <c r="F7" s="11"/>
      <c r="G7" s="11"/>
      <c r="H7" s="11"/>
      <c r="I7" s="11"/>
      <c r="J7" s="11"/>
      <c r="K7" s="11"/>
    </row>
    <row r="8" spans="1:11" ht="30.95" customHeight="1" thickBot="1" x14ac:dyDescent="0.3">
      <c r="A8" s="12" t="s">
        <v>15</v>
      </c>
      <c r="B8" s="1">
        <v>2.39</v>
      </c>
      <c r="C8" s="1">
        <v>2.39</v>
      </c>
      <c r="D8" s="1"/>
      <c r="E8" s="1"/>
      <c r="F8" s="1"/>
      <c r="G8" s="1"/>
      <c r="H8" s="1"/>
      <c r="I8" s="1"/>
      <c r="J8" s="1"/>
      <c r="K8" s="2"/>
    </row>
    <row r="9" spans="1:11" ht="30.95" customHeight="1" thickBot="1" x14ac:dyDescent="0.3">
      <c r="A9" s="13" t="s">
        <v>3</v>
      </c>
      <c r="B9" s="11">
        <v>51845</v>
      </c>
      <c r="C9" s="11">
        <v>52210</v>
      </c>
      <c r="D9" s="11"/>
      <c r="E9" s="11"/>
      <c r="F9" s="11"/>
      <c r="G9" s="11"/>
      <c r="H9" s="11"/>
      <c r="I9" s="11"/>
      <c r="J9" s="11"/>
      <c r="K9" s="11"/>
    </row>
    <row r="10" spans="1:11" ht="30.75" thickBot="1" x14ac:dyDescent="0.3">
      <c r="A10" s="14" t="s">
        <v>4</v>
      </c>
      <c r="B10" s="82" t="s">
        <v>5</v>
      </c>
      <c r="C10" s="83"/>
      <c r="D10" s="83"/>
      <c r="E10" s="83"/>
      <c r="F10" s="83"/>
      <c r="G10" s="83"/>
      <c r="H10" s="83"/>
      <c r="I10" s="83"/>
      <c r="J10" s="83"/>
      <c r="K10" s="84"/>
    </row>
    <row r="11" spans="1:11" ht="15.75" thickBot="1" x14ac:dyDescent="0.3">
      <c r="A11" s="8" t="s">
        <v>9</v>
      </c>
      <c r="B11" s="3">
        <v>2.39</v>
      </c>
      <c r="C11" s="3"/>
      <c r="D11" s="3"/>
      <c r="E11" s="3"/>
      <c r="F11" s="3"/>
      <c r="G11" s="3"/>
      <c r="H11" s="3"/>
      <c r="I11" s="3"/>
      <c r="J11" s="3"/>
      <c r="K11" s="4"/>
    </row>
    <row r="12" spans="1:11" ht="15.75" thickBot="1" x14ac:dyDescent="0.3">
      <c r="A12" s="8" t="s">
        <v>10</v>
      </c>
      <c r="B12" s="3">
        <v>2.39</v>
      </c>
      <c r="C12" s="3"/>
      <c r="D12" s="3"/>
      <c r="E12" s="3"/>
      <c r="F12" s="3"/>
      <c r="G12" s="3"/>
      <c r="H12" s="3"/>
      <c r="I12" s="3"/>
      <c r="J12" s="3"/>
      <c r="K12" s="4"/>
    </row>
    <row r="13" spans="1:11" ht="15.75" thickBot="1" x14ac:dyDescent="0.3">
      <c r="A13" s="8" t="s">
        <v>11</v>
      </c>
      <c r="B13" s="3">
        <v>2.39</v>
      </c>
      <c r="C13" s="3"/>
      <c r="D13" s="3"/>
      <c r="E13" s="3"/>
      <c r="F13" s="3"/>
      <c r="G13" s="3"/>
      <c r="H13" s="3"/>
      <c r="I13" s="3"/>
      <c r="J13" s="3"/>
      <c r="K13" s="4"/>
    </row>
    <row r="14" spans="1:11" ht="15.75" thickBot="1" x14ac:dyDescent="0.3">
      <c r="A14" s="8" t="s">
        <v>12</v>
      </c>
      <c r="B14" s="3">
        <v>2.39</v>
      </c>
      <c r="C14" s="3"/>
      <c r="D14" s="3"/>
      <c r="E14" s="3"/>
      <c r="F14" s="3"/>
      <c r="G14" s="3"/>
      <c r="H14" s="3"/>
      <c r="I14" s="3"/>
      <c r="J14" s="3"/>
      <c r="K14" s="4"/>
    </row>
    <row r="15" spans="1:11" ht="15.75" thickBot="1" x14ac:dyDescent="0.3">
      <c r="A15" s="9" t="s">
        <v>13</v>
      </c>
      <c r="B15" s="3">
        <v>2.39</v>
      </c>
      <c r="C15" s="5"/>
      <c r="D15" s="5"/>
      <c r="E15" s="5"/>
      <c r="F15" s="5"/>
      <c r="G15" s="5"/>
      <c r="H15" s="5"/>
      <c r="I15" s="5"/>
      <c r="J15" s="5"/>
      <c r="K15" s="6"/>
    </row>
    <row r="16" spans="1:11" ht="15.75" thickBot="1" x14ac:dyDescent="0.3">
      <c r="A16" s="8" t="s">
        <v>18</v>
      </c>
      <c r="B16" s="3"/>
      <c r="C16" s="3">
        <v>2.39</v>
      </c>
      <c r="D16" s="3"/>
      <c r="E16" s="3"/>
      <c r="F16" s="3"/>
      <c r="G16" s="3"/>
      <c r="H16" s="3"/>
      <c r="I16" s="3"/>
      <c r="J16" s="3"/>
      <c r="K16" s="4"/>
    </row>
    <row r="17" spans="1:11" ht="15.75" thickBot="1" x14ac:dyDescent="0.3"/>
    <row r="18" spans="1:11" x14ac:dyDescent="0.25">
      <c r="A18" s="88" t="s">
        <v>24</v>
      </c>
      <c r="B18" s="89"/>
      <c r="C18" s="89"/>
      <c r="D18" s="89"/>
      <c r="E18" s="89"/>
      <c r="F18" s="89"/>
      <c r="G18" s="89"/>
      <c r="H18" s="89"/>
      <c r="I18" s="89"/>
      <c r="J18" s="89"/>
      <c r="K18" s="90"/>
    </row>
    <row r="19" spans="1:11" x14ac:dyDescent="0.25">
      <c r="A19" s="91" t="s">
        <v>25</v>
      </c>
      <c r="B19" s="92"/>
      <c r="C19" s="92"/>
      <c r="D19" s="92"/>
      <c r="E19" s="92"/>
      <c r="F19" s="92"/>
      <c r="G19" s="92"/>
      <c r="H19" s="92"/>
      <c r="I19" s="92"/>
      <c r="J19" s="92"/>
      <c r="K19" s="93"/>
    </row>
    <row r="20" spans="1:11" x14ac:dyDescent="0.25">
      <c r="A20" s="91" t="s">
        <v>26</v>
      </c>
      <c r="B20" s="92"/>
      <c r="C20" s="92"/>
      <c r="D20" s="92"/>
      <c r="E20" s="92"/>
      <c r="F20" s="92"/>
      <c r="G20" s="92"/>
      <c r="H20" s="92"/>
      <c r="I20" s="92"/>
      <c r="J20" s="92"/>
      <c r="K20" s="93"/>
    </row>
    <row r="21" spans="1:11" ht="15.75" thickBot="1" x14ac:dyDescent="0.3">
      <c r="A21" s="85" t="s">
        <v>27</v>
      </c>
      <c r="B21" s="86"/>
      <c r="C21" s="86"/>
      <c r="D21" s="86"/>
      <c r="E21" s="86"/>
      <c r="F21" s="86"/>
      <c r="G21" s="86"/>
      <c r="H21" s="86"/>
      <c r="I21" s="86"/>
      <c r="J21" s="86"/>
      <c r="K21" s="87"/>
    </row>
  </sheetData>
  <mergeCells count="16">
    <mergeCell ref="B10:K10"/>
    <mergeCell ref="A21:K21"/>
    <mergeCell ref="A18:K18"/>
    <mergeCell ref="A19:K19"/>
    <mergeCell ref="A20:K20"/>
    <mergeCell ref="A1:K1"/>
    <mergeCell ref="E3:K3"/>
    <mergeCell ref="E4:K4"/>
    <mergeCell ref="E5:K5"/>
    <mergeCell ref="E6:K6"/>
    <mergeCell ref="A5:D5"/>
    <mergeCell ref="A6:D6"/>
    <mergeCell ref="A2:D2"/>
    <mergeCell ref="E2:K2"/>
    <mergeCell ref="A3:D3"/>
    <mergeCell ref="A4:D4"/>
  </mergeCells>
  <conditionalFormatting sqref="B7:K7 B9:K9">
    <cfRule type="containsText" dxfId="10" priority="1" operator="containsText" text="10/12/xxxx">
      <formula>NOT(ISERROR(SEARCH("10/12/xxxx",B7)))</formula>
    </cfRule>
  </conditionalFormatting>
  <dataValidations count="6">
    <dataValidation allowBlank="1" showInputMessage="1" showErrorMessage="1" promptTitle="Rehabilitation Milestone" prompt="Insert the Rehabilitation Milestone number here (RM#)" sqref="A11:A16" xr:uid="{00000000-0002-0000-0100-000000000000}"/>
    <dataValidation allowBlank="1" showInputMessage="1" showErrorMessage="1" promptTitle="Insert Date" prompt="Please insert the date the area is available for rehabilitation" sqref="B7:K7" xr:uid="{00000000-0002-0000-0100-000001000000}"/>
    <dataValidation allowBlank="1" showInputMessage="1" showErrorMessage="1" promptTitle="Insert Date" prompt="Please insert the data the milestone is to be completed by" sqref="B9:K9" xr:uid="{00000000-0002-0000-0100-000002000000}"/>
    <dataValidation allowBlank="1" showInputMessage="1" showErrorMessage="1" promptTitle="Insert Area (ha)" prompt="Please insert the cumulative area available in hectares (ha)" sqref="B8:K8" xr:uid="{00000000-0002-0000-0100-000003000000}"/>
    <dataValidation allowBlank="1" showInputMessage="1" showErrorMessage="1" promptTitle="Insert Area (ha)" prompt="Please insert the cumulative area achieved in hectares (ha) as required" sqref="B11:K16" xr:uid="{00000000-0002-0000-0100-000004000000}"/>
    <dataValidation allowBlank="1" showInputMessage="1" showErrorMessage="1" prompt="Please input the correct Rehabilitation Area number (RA#)" sqref="E2:K2" xr:uid="{00000000-0002-0000-0100-000005000000}"/>
  </dataValidations>
  <pageMargins left="0.7" right="0.7" top="0.75" bottom="0.75" header="0.3" footer="0.3"/>
  <pageSetup paperSize="9" orientation="landscape"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52624-DCC1-486F-924C-95B8F97C581E}">
  <sheetPr>
    <pageSetUpPr fitToPage="1"/>
  </sheetPr>
  <dimension ref="A1:K21"/>
  <sheetViews>
    <sheetView workbookViewId="0">
      <selection activeCell="P10" sqref="P10"/>
    </sheetView>
  </sheetViews>
  <sheetFormatPr defaultColWidth="12.140625" defaultRowHeight="15" x14ac:dyDescent="0.25"/>
  <cols>
    <col min="1" max="1" width="15.7109375" style="15" customWidth="1"/>
    <col min="2" max="16384" width="12.140625" style="7"/>
  </cols>
  <sheetData>
    <row r="1" spans="1:11" ht="23.25" customHeight="1" thickBot="1" x14ac:dyDescent="0.3">
      <c r="A1" s="75" t="s">
        <v>29</v>
      </c>
      <c r="B1" s="76"/>
      <c r="C1" s="76"/>
      <c r="D1" s="76"/>
      <c r="E1" s="76"/>
      <c r="F1" s="76"/>
      <c r="G1" s="76"/>
      <c r="H1" s="76"/>
      <c r="I1" s="76"/>
      <c r="J1" s="76"/>
      <c r="K1" s="77"/>
    </row>
    <row r="2" spans="1:11" ht="15.95" customHeight="1" thickBot="1" x14ac:dyDescent="0.3">
      <c r="A2" s="81" t="s">
        <v>0</v>
      </c>
      <c r="B2" s="81"/>
      <c r="C2" s="81"/>
      <c r="D2" s="81"/>
      <c r="E2" s="78" t="s">
        <v>39</v>
      </c>
      <c r="F2" s="78"/>
      <c r="G2" s="78"/>
      <c r="H2" s="78"/>
      <c r="I2" s="78"/>
      <c r="J2" s="78"/>
      <c r="K2" s="78"/>
    </row>
    <row r="3" spans="1:11" ht="15.95" customHeight="1" thickBot="1" x14ac:dyDescent="0.3">
      <c r="A3" s="81" t="s">
        <v>1</v>
      </c>
      <c r="B3" s="81"/>
      <c r="C3" s="81"/>
      <c r="D3" s="81"/>
      <c r="E3" s="78" t="s">
        <v>41</v>
      </c>
      <c r="F3" s="78"/>
      <c r="G3" s="78"/>
      <c r="H3" s="78"/>
      <c r="I3" s="78"/>
      <c r="J3" s="78"/>
      <c r="K3" s="78"/>
    </row>
    <row r="4" spans="1:11" ht="15.95" customHeight="1" thickBot="1" x14ac:dyDescent="0.3">
      <c r="A4" s="81" t="s">
        <v>28</v>
      </c>
      <c r="B4" s="81"/>
      <c r="C4" s="81"/>
      <c r="D4" s="81"/>
      <c r="E4" s="79">
        <v>6</v>
      </c>
      <c r="F4" s="79"/>
      <c r="G4" s="79"/>
      <c r="H4" s="79"/>
      <c r="I4" s="79"/>
      <c r="J4" s="79"/>
      <c r="K4" s="79"/>
    </row>
    <row r="5" spans="1:11" ht="32.1" customHeight="1" thickBot="1" x14ac:dyDescent="0.3">
      <c r="A5" s="80" t="s">
        <v>58</v>
      </c>
      <c r="B5" s="80"/>
      <c r="C5" s="80"/>
      <c r="D5" s="80"/>
      <c r="E5" s="78">
        <v>2022</v>
      </c>
      <c r="F5" s="78"/>
      <c r="G5" s="78"/>
      <c r="H5" s="78"/>
      <c r="I5" s="78"/>
      <c r="J5" s="78"/>
      <c r="K5" s="78"/>
    </row>
    <row r="6" spans="1:11" ht="15.95" customHeight="1" thickBot="1" x14ac:dyDescent="0.3">
      <c r="A6" s="81" t="s">
        <v>30</v>
      </c>
      <c r="B6" s="81"/>
      <c r="C6" s="81"/>
      <c r="D6" s="81"/>
      <c r="E6" s="78" t="s">
        <v>57</v>
      </c>
      <c r="F6" s="78"/>
      <c r="G6" s="78"/>
      <c r="H6" s="78"/>
      <c r="I6" s="78"/>
      <c r="J6" s="78"/>
      <c r="K6" s="78"/>
    </row>
    <row r="7" spans="1:11" ht="30.95" customHeight="1" thickBot="1" x14ac:dyDescent="0.3">
      <c r="A7" s="12" t="s">
        <v>2</v>
      </c>
      <c r="B7" s="11">
        <v>44905</v>
      </c>
      <c r="C7" s="11">
        <v>47827</v>
      </c>
      <c r="D7" s="11">
        <v>50019</v>
      </c>
      <c r="E7" s="11">
        <v>51845</v>
      </c>
      <c r="F7" s="11"/>
      <c r="G7" s="11"/>
      <c r="H7" s="11"/>
      <c r="I7" s="11"/>
      <c r="J7" s="11"/>
      <c r="K7" s="11"/>
    </row>
    <row r="8" spans="1:11" ht="30.95" customHeight="1" thickBot="1" x14ac:dyDescent="0.3">
      <c r="A8" s="12" t="s">
        <v>15</v>
      </c>
      <c r="B8" s="1">
        <v>0.33</v>
      </c>
      <c r="C8" s="1">
        <v>0.33</v>
      </c>
      <c r="D8" s="16">
        <v>6</v>
      </c>
      <c r="E8" s="16">
        <v>6</v>
      </c>
      <c r="F8" s="1"/>
      <c r="G8" s="1"/>
      <c r="H8" s="1"/>
      <c r="I8" s="1"/>
      <c r="J8" s="1"/>
      <c r="K8" s="2"/>
    </row>
    <row r="9" spans="1:11" ht="30.95" customHeight="1" thickBot="1" x14ac:dyDescent="0.3">
      <c r="A9" s="13" t="s">
        <v>3</v>
      </c>
      <c r="B9" s="11">
        <v>47827</v>
      </c>
      <c r="C9" s="11">
        <v>50019</v>
      </c>
      <c r="D9" s="11">
        <v>51845</v>
      </c>
      <c r="E9" s="11">
        <v>52210</v>
      </c>
      <c r="F9" s="11"/>
      <c r="G9" s="11"/>
      <c r="H9" s="11"/>
      <c r="I9" s="11"/>
      <c r="J9" s="11"/>
      <c r="K9" s="11"/>
    </row>
    <row r="10" spans="1:11" ht="30.75" thickBot="1" x14ac:dyDescent="0.3">
      <c r="A10" s="14" t="s">
        <v>4</v>
      </c>
      <c r="B10" s="82" t="s">
        <v>5</v>
      </c>
      <c r="C10" s="83"/>
      <c r="D10" s="83"/>
      <c r="E10" s="83"/>
      <c r="F10" s="83"/>
      <c r="G10" s="83"/>
      <c r="H10" s="83"/>
      <c r="I10" s="83"/>
      <c r="J10" s="83"/>
      <c r="K10" s="84"/>
    </row>
    <row r="11" spans="1:11" ht="15.75" thickBot="1" x14ac:dyDescent="0.3">
      <c r="A11" s="8" t="s">
        <v>10</v>
      </c>
      <c r="B11" s="3">
        <v>0.33</v>
      </c>
      <c r="C11" s="3"/>
      <c r="D11" s="17">
        <v>6</v>
      </c>
      <c r="E11" s="3"/>
      <c r="F11" s="3"/>
      <c r="G11" s="3"/>
      <c r="H11" s="3"/>
      <c r="I11" s="3"/>
      <c r="J11" s="3"/>
      <c r="K11" s="4"/>
    </row>
    <row r="12" spans="1:11" ht="15.75" thickBot="1" x14ac:dyDescent="0.3">
      <c r="A12" s="8" t="s">
        <v>11</v>
      </c>
      <c r="B12" s="3">
        <v>0.33</v>
      </c>
      <c r="C12" s="3"/>
      <c r="D12" s="17">
        <v>6</v>
      </c>
      <c r="E12" s="3"/>
      <c r="F12" s="3"/>
      <c r="G12" s="3"/>
      <c r="H12" s="3"/>
      <c r="I12" s="3"/>
      <c r="J12" s="3"/>
      <c r="K12" s="4"/>
    </row>
    <row r="13" spans="1:11" ht="15.75" thickBot="1" x14ac:dyDescent="0.3">
      <c r="A13" s="8" t="s">
        <v>12</v>
      </c>
      <c r="B13" s="3">
        <v>0.33</v>
      </c>
      <c r="C13" s="3"/>
      <c r="D13" s="17">
        <v>6</v>
      </c>
      <c r="E13" s="3"/>
      <c r="F13" s="3"/>
      <c r="G13" s="3"/>
      <c r="H13" s="3"/>
      <c r="I13" s="3"/>
      <c r="J13" s="3"/>
      <c r="K13" s="4"/>
    </row>
    <row r="14" spans="1:11" ht="15.75" thickBot="1" x14ac:dyDescent="0.3">
      <c r="A14" s="8" t="s">
        <v>13</v>
      </c>
      <c r="B14" s="3">
        <v>0.33</v>
      </c>
      <c r="C14" s="3"/>
      <c r="D14" s="17">
        <v>6</v>
      </c>
      <c r="E14" s="3"/>
      <c r="F14" s="3"/>
      <c r="G14" s="3"/>
      <c r="H14" s="3"/>
      <c r="I14" s="3"/>
      <c r="J14" s="3"/>
      <c r="K14" s="4"/>
    </row>
    <row r="15" spans="1:11" ht="15.75" thickBot="1" x14ac:dyDescent="0.3">
      <c r="A15" s="9" t="s">
        <v>18</v>
      </c>
      <c r="B15" s="5"/>
      <c r="C15" s="5">
        <v>0.33</v>
      </c>
      <c r="D15" s="5"/>
      <c r="E15" s="17">
        <v>6</v>
      </c>
      <c r="F15" s="5"/>
      <c r="G15" s="5"/>
      <c r="H15" s="5"/>
      <c r="I15" s="5"/>
      <c r="J15" s="5"/>
      <c r="K15" s="6"/>
    </row>
    <row r="16" spans="1:11" x14ac:dyDescent="0.25">
      <c r="A16" s="7"/>
    </row>
    <row r="17" spans="1:11" ht="15.75" thickBot="1" x14ac:dyDescent="0.3"/>
    <row r="18" spans="1:11" x14ac:dyDescent="0.25">
      <c r="A18" s="88" t="s">
        <v>24</v>
      </c>
      <c r="B18" s="89"/>
      <c r="C18" s="89"/>
      <c r="D18" s="89"/>
      <c r="E18" s="89"/>
      <c r="F18" s="89"/>
      <c r="G18" s="89"/>
      <c r="H18" s="89"/>
      <c r="I18" s="89"/>
      <c r="J18" s="89"/>
      <c r="K18" s="90"/>
    </row>
    <row r="19" spans="1:11" x14ac:dyDescent="0.25">
      <c r="A19" s="91" t="s">
        <v>25</v>
      </c>
      <c r="B19" s="92"/>
      <c r="C19" s="92"/>
      <c r="D19" s="92"/>
      <c r="E19" s="92"/>
      <c r="F19" s="92"/>
      <c r="G19" s="92"/>
      <c r="H19" s="92"/>
      <c r="I19" s="92"/>
      <c r="J19" s="92"/>
      <c r="K19" s="93"/>
    </row>
    <row r="20" spans="1:11" x14ac:dyDescent="0.25">
      <c r="A20" s="91" t="s">
        <v>26</v>
      </c>
      <c r="B20" s="92"/>
      <c r="C20" s="92"/>
      <c r="D20" s="92"/>
      <c r="E20" s="92"/>
      <c r="F20" s="92"/>
      <c r="G20" s="92"/>
      <c r="H20" s="92"/>
      <c r="I20" s="92"/>
      <c r="J20" s="92"/>
      <c r="K20" s="93"/>
    </row>
    <row r="21" spans="1:11" ht="15.75" thickBot="1" x14ac:dyDescent="0.3">
      <c r="A21" s="85" t="s">
        <v>27</v>
      </c>
      <c r="B21" s="86"/>
      <c r="C21" s="86"/>
      <c r="D21" s="86"/>
      <c r="E21" s="86"/>
      <c r="F21" s="86"/>
      <c r="G21" s="86"/>
      <c r="H21" s="86"/>
      <c r="I21" s="86"/>
      <c r="J21" s="86"/>
      <c r="K21" s="87"/>
    </row>
  </sheetData>
  <mergeCells count="16">
    <mergeCell ref="A4:D4"/>
    <mergeCell ref="E4:K4"/>
    <mergeCell ref="A1:K1"/>
    <mergeCell ref="A2:D2"/>
    <mergeCell ref="E2:K2"/>
    <mergeCell ref="A3:D3"/>
    <mergeCell ref="E3:K3"/>
    <mergeCell ref="A19:K19"/>
    <mergeCell ref="A20:K20"/>
    <mergeCell ref="A21:K21"/>
    <mergeCell ref="A5:D5"/>
    <mergeCell ref="E5:K5"/>
    <mergeCell ref="A6:D6"/>
    <mergeCell ref="E6:K6"/>
    <mergeCell ref="B10:K10"/>
    <mergeCell ref="A18:K18"/>
  </mergeCells>
  <conditionalFormatting sqref="B7:K7 B9:K9">
    <cfRule type="containsText" dxfId="9" priority="1" operator="containsText" text="10/12/xxxx">
      <formula>NOT(ISERROR(SEARCH("10/12/xxxx",B7)))</formula>
    </cfRule>
  </conditionalFormatting>
  <dataValidations count="6">
    <dataValidation allowBlank="1" showInputMessage="1" showErrorMessage="1" promptTitle="Rehabilitation Milestone" prompt="Insert the Rehabilitation Milestone number here (RM#)" sqref="A11:A15" xr:uid="{E0BFD32C-EB5C-4944-BFC2-33D7076C43CC}"/>
    <dataValidation allowBlank="1" showInputMessage="1" showErrorMessage="1" promptTitle="Insert Date" prompt="Please insert the date the area is available for rehabilitation" sqref="B7:K7" xr:uid="{C677A51C-2DC0-441D-87C4-589B26F09EC4}"/>
    <dataValidation allowBlank="1" showInputMessage="1" showErrorMessage="1" promptTitle="Insert Date" prompt="Please insert the data the milestone is to be completed by" sqref="B9:K9" xr:uid="{A329AF01-E1F7-45F7-9199-F814F4311103}"/>
    <dataValidation allowBlank="1" showInputMessage="1" showErrorMessage="1" promptTitle="Insert Area (ha)" prompt="Please insert the cumulative area available in hectares (ha)" sqref="B8:K8" xr:uid="{77B97D5A-658C-441B-9AF6-1001AC9BD75C}"/>
    <dataValidation allowBlank="1" showInputMessage="1" showErrorMessage="1" promptTitle="Insert Area (ha)" prompt="Please insert the cumulative area achieved in hectares (ha) as required" sqref="B11:K15" xr:uid="{3E97FA96-531D-4BE5-A71A-8C42284B8BA5}"/>
    <dataValidation allowBlank="1" showInputMessage="1" showErrorMessage="1" prompt="Please input the correct Rehabilitation Area number (RA#)" sqref="E2:K2" xr:uid="{B388737B-5B3A-420C-8413-5FDD86605B70}"/>
  </dataValidations>
  <pageMargins left="0.7" right="0.7" top="0.75" bottom="0.75" header="0.3" footer="0.3"/>
  <pageSetup paperSize="9" orientation="landscape"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56D3A-0917-430A-946E-3589AFA5AAB1}">
  <sheetPr>
    <pageSetUpPr fitToPage="1"/>
  </sheetPr>
  <dimension ref="A1:K22"/>
  <sheetViews>
    <sheetView workbookViewId="0">
      <selection activeCell="N10" sqref="N10"/>
    </sheetView>
  </sheetViews>
  <sheetFormatPr defaultColWidth="12.140625" defaultRowHeight="15" x14ac:dyDescent="0.25"/>
  <cols>
    <col min="1" max="1" width="15.7109375" style="15" customWidth="1"/>
    <col min="2" max="16384" width="12.140625" style="7"/>
  </cols>
  <sheetData>
    <row r="1" spans="1:11" ht="23.25" customHeight="1" thickBot="1" x14ac:dyDescent="0.3">
      <c r="A1" s="75" t="s">
        <v>29</v>
      </c>
      <c r="B1" s="76"/>
      <c r="C1" s="76"/>
      <c r="D1" s="76"/>
      <c r="E1" s="76"/>
      <c r="F1" s="76"/>
      <c r="G1" s="76"/>
      <c r="H1" s="76"/>
      <c r="I1" s="76"/>
      <c r="J1" s="76"/>
      <c r="K1" s="77"/>
    </row>
    <row r="2" spans="1:11" ht="15.95" customHeight="1" thickBot="1" x14ac:dyDescent="0.3">
      <c r="A2" s="81" t="s">
        <v>0</v>
      </c>
      <c r="B2" s="81"/>
      <c r="C2" s="81"/>
      <c r="D2" s="81"/>
      <c r="E2" s="78" t="s">
        <v>40</v>
      </c>
      <c r="F2" s="78"/>
      <c r="G2" s="78"/>
      <c r="H2" s="78"/>
      <c r="I2" s="78"/>
      <c r="J2" s="78"/>
      <c r="K2" s="78"/>
    </row>
    <row r="3" spans="1:11" ht="29.45" customHeight="1" thickBot="1" x14ac:dyDescent="0.3">
      <c r="A3" s="81" t="s">
        <v>1</v>
      </c>
      <c r="B3" s="81"/>
      <c r="C3" s="81"/>
      <c r="D3" s="81"/>
      <c r="E3" s="94" t="s">
        <v>54</v>
      </c>
      <c r="F3" s="78"/>
      <c r="G3" s="78"/>
      <c r="H3" s="78"/>
      <c r="I3" s="78"/>
      <c r="J3" s="78"/>
      <c r="K3" s="78"/>
    </row>
    <row r="4" spans="1:11" ht="15.95" customHeight="1" thickBot="1" x14ac:dyDescent="0.3">
      <c r="A4" s="81" t="s">
        <v>28</v>
      </c>
      <c r="B4" s="81"/>
      <c r="C4" s="81"/>
      <c r="D4" s="81"/>
      <c r="E4" s="78">
        <v>8.39</v>
      </c>
      <c r="F4" s="78"/>
      <c r="G4" s="78"/>
      <c r="H4" s="78"/>
      <c r="I4" s="78"/>
      <c r="J4" s="78"/>
      <c r="K4" s="78"/>
    </row>
    <row r="5" spans="1:11" ht="32.1" customHeight="1" thickBot="1" x14ac:dyDescent="0.3">
      <c r="A5" s="80" t="s">
        <v>58</v>
      </c>
      <c r="B5" s="80"/>
      <c r="C5" s="80"/>
      <c r="D5" s="80"/>
      <c r="E5" s="78">
        <v>2022</v>
      </c>
      <c r="F5" s="78"/>
      <c r="G5" s="78"/>
      <c r="H5" s="78"/>
      <c r="I5" s="78"/>
      <c r="J5" s="78"/>
      <c r="K5" s="78"/>
    </row>
    <row r="6" spans="1:11" ht="15.95" customHeight="1" thickBot="1" x14ac:dyDescent="0.3">
      <c r="A6" s="81" t="s">
        <v>30</v>
      </c>
      <c r="B6" s="81"/>
      <c r="C6" s="81"/>
      <c r="D6" s="81"/>
      <c r="E6" s="78" t="s">
        <v>57</v>
      </c>
      <c r="F6" s="78"/>
      <c r="G6" s="78"/>
      <c r="H6" s="78"/>
      <c r="I6" s="78"/>
      <c r="J6" s="78"/>
      <c r="K6" s="78"/>
    </row>
    <row r="7" spans="1:11" ht="30.95" customHeight="1" thickBot="1" x14ac:dyDescent="0.3">
      <c r="A7" s="12" t="s">
        <v>2</v>
      </c>
      <c r="B7" s="11">
        <v>44905</v>
      </c>
      <c r="C7" s="11">
        <v>47827</v>
      </c>
      <c r="D7" s="11">
        <v>50384</v>
      </c>
      <c r="E7" s="11">
        <v>51845</v>
      </c>
      <c r="F7" s="11"/>
      <c r="G7" s="11"/>
      <c r="H7" s="11"/>
      <c r="I7" s="11"/>
      <c r="J7" s="11"/>
      <c r="K7" s="11"/>
    </row>
    <row r="8" spans="1:11" ht="30.95" customHeight="1" thickBot="1" x14ac:dyDescent="0.3">
      <c r="A8" s="12" t="s">
        <v>15</v>
      </c>
      <c r="B8" s="1">
        <v>0.92</v>
      </c>
      <c r="C8" s="1">
        <v>0.92</v>
      </c>
      <c r="D8" s="1">
        <v>8.39</v>
      </c>
      <c r="E8" s="1">
        <v>8.39</v>
      </c>
      <c r="F8" s="1"/>
      <c r="G8" s="1"/>
      <c r="H8" s="1"/>
      <c r="I8" s="1"/>
      <c r="J8" s="1"/>
      <c r="K8" s="2"/>
    </row>
    <row r="9" spans="1:11" ht="30.95" customHeight="1" thickBot="1" x14ac:dyDescent="0.3">
      <c r="A9" s="13" t="s">
        <v>3</v>
      </c>
      <c r="B9" s="11">
        <v>47827</v>
      </c>
      <c r="C9" s="11">
        <v>50384</v>
      </c>
      <c r="D9" s="11">
        <v>51845</v>
      </c>
      <c r="E9" s="11">
        <v>52210</v>
      </c>
      <c r="F9" s="11"/>
      <c r="G9" s="11"/>
      <c r="H9" s="11"/>
      <c r="I9" s="11"/>
      <c r="J9" s="11"/>
      <c r="K9" s="11"/>
    </row>
    <row r="10" spans="1:11" ht="30.75" thickBot="1" x14ac:dyDescent="0.3">
      <c r="A10" s="14" t="s">
        <v>4</v>
      </c>
      <c r="B10" s="82" t="s">
        <v>5</v>
      </c>
      <c r="C10" s="83"/>
      <c r="D10" s="83"/>
      <c r="E10" s="83"/>
      <c r="F10" s="83"/>
      <c r="G10" s="83"/>
      <c r="H10" s="83"/>
      <c r="I10" s="83"/>
      <c r="J10" s="83"/>
      <c r="K10" s="84"/>
    </row>
    <row r="11" spans="1:11" ht="15.75" thickBot="1" x14ac:dyDescent="0.3">
      <c r="A11" s="18" t="s">
        <v>9</v>
      </c>
      <c r="B11" s="3"/>
      <c r="C11" s="3"/>
      <c r="D11" s="3">
        <v>8.39</v>
      </c>
      <c r="E11" s="3"/>
      <c r="F11" s="3"/>
      <c r="G11" s="3"/>
      <c r="H11" s="3"/>
      <c r="I11" s="3"/>
      <c r="J11" s="3"/>
      <c r="K11" s="4"/>
    </row>
    <row r="12" spans="1:11" ht="15.75" thickBot="1" x14ac:dyDescent="0.3">
      <c r="A12" s="8" t="s">
        <v>10</v>
      </c>
      <c r="B12" s="3">
        <v>0.92</v>
      </c>
      <c r="C12" s="3"/>
      <c r="D12" s="3">
        <v>8.39</v>
      </c>
      <c r="E12" s="3"/>
      <c r="F12" s="3"/>
      <c r="G12" s="3"/>
      <c r="H12" s="3"/>
      <c r="I12" s="3"/>
      <c r="J12" s="3"/>
      <c r="K12" s="4"/>
    </row>
    <row r="13" spans="1:11" ht="15.75" thickBot="1" x14ac:dyDescent="0.3">
      <c r="A13" s="8" t="s">
        <v>11</v>
      </c>
      <c r="B13" s="3">
        <v>0.92</v>
      </c>
      <c r="C13" s="3"/>
      <c r="D13" s="3">
        <v>8.39</v>
      </c>
      <c r="E13" s="3"/>
      <c r="F13" s="3"/>
      <c r="G13" s="3"/>
      <c r="H13" s="3"/>
      <c r="I13" s="3"/>
      <c r="J13" s="3"/>
      <c r="K13" s="4"/>
    </row>
    <row r="14" spans="1:11" ht="15.75" thickBot="1" x14ac:dyDescent="0.3">
      <c r="A14" s="8" t="s">
        <v>12</v>
      </c>
      <c r="B14" s="3">
        <v>0.92</v>
      </c>
      <c r="C14" s="3"/>
      <c r="D14" s="3">
        <v>8.39</v>
      </c>
      <c r="E14" s="3"/>
      <c r="F14" s="3"/>
      <c r="G14" s="3"/>
      <c r="H14" s="3"/>
      <c r="I14" s="3"/>
      <c r="J14" s="3"/>
      <c r="K14" s="4"/>
    </row>
    <row r="15" spans="1:11" ht="15.75" thickBot="1" x14ac:dyDescent="0.3">
      <c r="A15" s="8" t="s">
        <v>13</v>
      </c>
      <c r="B15" s="3">
        <v>0.92</v>
      </c>
      <c r="C15" s="3"/>
      <c r="D15" s="3">
        <v>8.39</v>
      </c>
      <c r="E15" s="3"/>
      <c r="F15" s="3"/>
      <c r="G15" s="3"/>
      <c r="H15" s="3"/>
      <c r="I15" s="3"/>
      <c r="J15" s="3"/>
      <c r="K15" s="4"/>
    </row>
    <row r="16" spans="1:11" ht="15.75" thickBot="1" x14ac:dyDescent="0.3">
      <c r="A16" s="8" t="s">
        <v>18</v>
      </c>
      <c r="B16" s="3"/>
      <c r="C16" s="3">
        <v>0.92</v>
      </c>
      <c r="D16" s="3"/>
      <c r="E16" s="3">
        <v>8.39</v>
      </c>
      <c r="F16" s="3"/>
      <c r="G16" s="3"/>
      <c r="H16" s="3"/>
      <c r="I16" s="3"/>
      <c r="J16" s="3"/>
      <c r="K16" s="4"/>
    </row>
    <row r="17" spans="1:11" x14ac:dyDescent="0.25">
      <c r="A17" s="7"/>
    </row>
    <row r="18" spans="1:11" ht="15.75" thickBot="1" x14ac:dyDescent="0.3"/>
    <row r="19" spans="1:11" x14ac:dyDescent="0.25">
      <c r="A19" s="88" t="s">
        <v>24</v>
      </c>
      <c r="B19" s="89"/>
      <c r="C19" s="89"/>
      <c r="D19" s="89"/>
      <c r="E19" s="89"/>
      <c r="F19" s="89"/>
      <c r="G19" s="89"/>
      <c r="H19" s="89"/>
      <c r="I19" s="89"/>
      <c r="J19" s="89"/>
      <c r="K19" s="90"/>
    </row>
    <row r="20" spans="1:11" x14ac:dyDescent="0.25">
      <c r="A20" s="91" t="s">
        <v>25</v>
      </c>
      <c r="B20" s="92"/>
      <c r="C20" s="92"/>
      <c r="D20" s="92"/>
      <c r="E20" s="92"/>
      <c r="F20" s="92"/>
      <c r="G20" s="92"/>
      <c r="H20" s="92"/>
      <c r="I20" s="92"/>
      <c r="J20" s="92"/>
      <c r="K20" s="93"/>
    </row>
    <row r="21" spans="1:11" x14ac:dyDescent="0.25">
      <c r="A21" s="91" t="s">
        <v>26</v>
      </c>
      <c r="B21" s="92"/>
      <c r="C21" s="92"/>
      <c r="D21" s="92"/>
      <c r="E21" s="92"/>
      <c r="F21" s="92"/>
      <c r="G21" s="92"/>
      <c r="H21" s="92"/>
      <c r="I21" s="92"/>
      <c r="J21" s="92"/>
      <c r="K21" s="93"/>
    </row>
    <row r="22" spans="1:11" ht="15.75" thickBot="1" x14ac:dyDescent="0.3">
      <c r="A22" s="85" t="s">
        <v>27</v>
      </c>
      <c r="B22" s="86"/>
      <c r="C22" s="86"/>
      <c r="D22" s="86"/>
      <c r="E22" s="86"/>
      <c r="F22" s="86"/>
      <c r="G22" s="86"/>
      <c r="H22" s="86"/>
      <c r="I22" s="86"/>
      <c r="J22" s="86"/>
      <c r="K22" s="87"/>
    </row>
  </sheetData>
  <mergeCells count="16">
    <mergeCell ref="A4:D4"/>
    <mergeCell ref="E4:K4"/>
    <mergeCell ref="A1:K1"/>
    <mergeCell ref="A2:D2"/>
    <mergeCell ref="E2:K2"/>
    <mergeCell ref="A3:D3"/>
    <mergeCell ref="E3:K3"/>
    <mergeCell ref="A20:K20"/>
    <mergeCell ref="A21:K21"/>
    <mergeCell ref="A22:K22"/>
    <mergeCell ref="A5:D5"/>
    <mergeCell ref="E5:K5"/>
    <mergeCell ref="A6:D6"/>
    <mergeCell ref="E6:K6"/>
    <mergeCell ref="B10:K10"/>
    <mergeCell ref="A19:K19"/>
  </mergeCells>
  <conditionalFormatting sqref="B7:K7 B9:K9">
    <cfRule type="containsText" dxfId="8" priority="1" operator="containsText" text="10/12/xxxx">
      <formula>NOT(ISERROR(SEARCH("10/12/xxxx",B7)))</formula>
    </cfRule>
  </conditionalFormatting>
  <dataValidations count="6">
    <dataValidation allowBlank="1" showInputMessage="1" showErrorMessage="1" prompt="Please input the correct Rehabilitation Area number (RA#)" sqref="E2:K2" xr:uid="{588A4847-05FE-4C2F-9A77-BD4EF66A06D8}"/>
    <dataValidation allowBlank="1" showInputMessage="1" showErrorMessage="1" promptTitle="Insert Area (ha)" prompt="Please insert the cumulative area achieved in hectares (ha) as required" sqref="B11:K16" xr:uid="{0B926C45-7D5A-4585-8AAF-ACB7D86CB10A}"/>
    <dataValidation allowBlank="1" showInputMessage="1" showErrorMessage="1" promptTitle="Insert Area (ha)" prompt="Please insert the cumulative area available in hectares (ha)" sqref="B8:K8" xr:uid="{62463752-2339-4915-B0A5-A209B18845CA}"/>
    <dataValidation allowBlank="1" showInputMessage="1" showErrorMessage="1" promptTitle="Insert Date" prompt="Please insert the data the milestone is to be completed by" sqref="B9:K9" xr:uid="{8FB04F40-F7AF-4B86-A2C5-48F4483FCD71}"/>
    <dataValidation allowBlank="1" showInputMessage="1" showErrorMessage="1" promptTitle="Insert Date" prompt="Please insert the date the area is available for rehabilitation" sqref="B7:K7" xr:uid="{F47BD08F-807E-49B3-AD5C-DEB2C1EA22CA}"/>
    <dataValidation allowBlank="1" showInputMessage="1" showErrorMessage="1" promptTitle="Rehabilitation Milestone" prompt="Insert the Rehabilitation Milestone number here (RM#)" sqref="A12:A16" xr:uid="{D56802F9-138A-4D4E-A4F0-C1529D8E5D96}"/>
  </dataValidations>
  <pageMargins left="0.7" right="0.7" top="0.75" bottom="0.75" header="0.3" footer="0.3"/>
  <pageSetup paperSize="9" orientation="landscape"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EE15E-6781-4B88-B9B1-779753343B38}">
  <sheetPr>
    <pageSetUpPr fitToPage="1"/>
  </sheetPr>
  <dimension ref="A1:K23"/>
  <sheetViews>
    <sheetView topLeftCell="A3" workbookViewId="0">
      <selection activeCell="M8" sqref="M8"/>
    </sheetView>
  </sheetViews>
  <sheetFormatPr defaultColWidth="12.140625" defaultRowHeight="15" x14ac:dyDescent="0.25"/>
  <cols>
    <col min="1" max="1" width="15.7109375" style="15" customWidth="1"/>
    <col min="2" max="16384" width="12.140625" style="7"/>
  </cols>
  <sheetData>
    <row r="1" spans="1:11" ht="23.25" customHeight="1" thickBot="1" x14ac:dyDescent="0.3">
      <c r="A1" s="75" t="s">
        <v>29</v>
      </c>
      <c r="B1" s="76"/>
      <c r="C1" s="76"/>
      <c r="D1" s="76"/>
      <c r="E1" s="76"/>
      <c r="F1" s="76"/>
      <c r="G1" s="76"/>
      <c r="H1" s="76"/>
      <c r="I1" s="76"/>
      <c r="J1" s="76"/>
      <c r="K1" s="77"/>
    </row>
    <row r="2" spans="1:11" ht="15.95" customHeight="1" thickBot="1" x14ac:dyDescent="0.3">
      <c r="A2" s="81" t="s">
        <v>0</v>
      </c>
      <c r="B2" s="81"/>
      <c r="C2" s="81"/>
      <c r="D2" s="81"/>
      <c r="E2" s="78" t="s">
        <v>42</v>
      </c>
      <c r="F2" s="78"/>
      <c r="G2" s="78"/>
      <c r="H2" s="78"/>
      <c r="I2" s="78"/>
      <c r="J2" s="78"/>
      <c r="K2" s="78"/>
    </row>
    <row r="3" spans="1:11" ht="15.95" customHeight="1" thickBot="1" x14ac:dyDescent="0.3">
      <c r="A3" s="81" t="s">
        <v>1</v>
      </c>
      <c r="B3" s="81"/>
      <c r="C3" s="81"/>
      <c r="D3" s="81"/>
      <c r="E3" s="78" t="s">
        <v>43</v>
      </c>
      <c r="F3" s="78"/>
      <c r="G3" s="78"/>
      <c r="H3" s="78"/>
      <c r="I3" s="78"/>
      <c r="J3" s="78"/>
      <c r="K3" s="78"/>
    </row>
    <row r="4" spans="1:11" ht="15.95" customHeight="1" thickBot="1" x14ac:dyDescent="0.3">
      <c r="A4" s="81" t="s">
        <v>28</v>
      </c>
      <c r="B4" s="81"/>
      <c r="C4" s="81"/>
      <c r="D4" s="81"/>
      <c r="E4" s="78">
        <v>12.92</v>
      </c>
      <c r="F4" s="78"/>
      <c r="G4" s="78"/>
      <c r="H4" s="78"/>
      <c r="I4" s="78"/>
      <c r="J4" s="78"/>
      <c r="K4" s="78"/>
    </row>
    <row r="5" spans="1:11" ht="32.1" customHeight="1" thickBot="1" x14ac:dyDescent="0.3">
      <c r="A5" s="80" t="s">
        <v>58</v>
      </c>
      <c r="B5" s="80"/>
      <c r="C5" s="80"/>
      <c r="D5" s="80"/>
      <c r="E5" s="78">
        <v>2024</v>
      </c>
      <c r="F5" s="78"/>
      <c r="G5" s="78"/>
      <c r="H5" s="78"/>
      <c r="I5" s="78"/>
      <c r="J5" s="78"/>
      <c r="K5" s="78"/>
    </row>
    <row r="6" spans="1:11" ht="15.95" customHeight="1" thickBot="1" x14ac:dyDescent="0.3">
      <c r="A6" s="81" t="s">
        <v>30</v>
      </c>
      <c r="B6" s="81"/>
      <c r="C6" s="81"/>
      <c r="D6" s="81"/>
      <c r="E6" s="78" t="s">
        <v>57</v>
      </c>
      <c r="F6" s="78"/>
      <c r="G6" s="78"/>
      <c r="H6" s="78"/>
      <c r="I6" s="78"/>
      <c r="J6" s="78"/>
      <c r="K6" s="78"/>
    </row>
    <row r="7" spans="1:11" ht="30.95" customHeight="1" thickBot="1" x14ac:dyDescent="0.3">
      <c r="A7" s="12" t="s">
        <v>2</v>
      </c>
      <c r="B7" s="11">
        <v>45636</v>
      </c>
      <c r="C7" s="11">
        <v>46366</v>
      </c>
      <c r="D7" s="11">
        <v>47097</v>
      </c>
      <c r="E7" s="11">
        <v>47827</v>
      </c>
      <c r="F7" s="11">
        <v>50019</v>
      </c>
      <c r="G7" s="11">
        <v>51845</v>
      </c>
      <c r="H7" s="11"/>
      <c r="I7" s="11"/>
      <c r="J7" s="11"/>
      <c r="K7" s="11"/>
    </row>
    <row r="8" spans="1:11" ht="30.95" customHeight="1" thickBot="1" x14ac:dyDescent="0.3">
      <c r="A8" s="12" t="s">
        <v>15</v>
      </c>
      <c r="B8" s="1">
        <v>1.43</v>
      </c>
      <c r="C8" s="1">
        <v>2.89</v>
      </c>
      <c r="D8" s="1">
        <v>4.1900000000000004</v>
      </c>
      <c r="E8" s="1">
        <v>8.89</v>
      </c>
      <c r="F8" s="1">
        <v>12.92</v>
      </c>
      <c r="G8" s="1">
        <v>12.92</v>
      </c>
      <c r="H8" s="1"/>
      <c r="I8" s="1"/>
      <c r="J8" s="1"/>
      <c r="K8" s="2"/>
    </row>
    <row r="9" spans="1:11" ht="30.95" customHeight="1" thickBot="1" x14ac:dyDescent="0.3">
      <c r="A9" s="13" t="s">
        <v>3</v>
      </c>
      <c r="B9" s="11">
        <v>46366</v>
      </c>
      <c r="C9" s="11">
        <v>47097</v>
      </c>
      <c r="D9" s="11">
        <v>47827</v>
      </c>
      <c r="E9" s="11">
        <v>50019</v>
      </c>
      <c r="F9" s="11">
        <v>51845</v>
      </c>
      <c r="G9" s="11">
        <v>52210</v>
      </c>
      <c r="H9" s="11"/>
      <c r="I9" s="11"/>
      <c r="J9" s="11"/>
      <c r="K9" s="11"/>
    </row>
    <row r="10" spans="1:11" ht="30.75" thickBot="1" x14ac:dyDescent="0.3">
      <c r="A10" s="14" t="s">
        <v>4</v>
      </c>
      <c r="B10" s="82" t="s">
        <v>5</v>
      </c>
      <c r="C10" s="83"/>
      <c r="D10" s="83"/>
      <c r="E10" s="83"/>
      <c r="F10" s="83"/>
      <c r="G10" s="83"/>
      <c r="H10" s="83"/>
      <c r="I10" s="83"/>
      <c r="J10" s="83"/>
      <c r="K10" s="84"/>
    </row>
    <row r="11" spans="1:11" ht="15.75" thickBot="1" x14ac:dyDescent="0.3">
      <c r="A11" s="8" t="s">
        <v>10</v>
      </c>
      <c r="B11" s="3">
        <v>1.43</v>
      </c>
      <c r="C11" s="3">
        <v>2.89</v>
      </c>
      <c r="D11" s="3">
        <v>4.1900000000000004</v>
      </c>
      <c r="E11" s="3">
        <v>8.89</v>
      </c>
      <c r="F11" s="3">
        <v>12.92</v>
      </c>
      <c r="G11" s="3"/>
      <c r="H11" s="3"/>
      <c r="I11" s="3"/>
      <c r="J11" s="3"/>
      <c r="K11" s="4"/>
    </row>
    <row r="12" spans="1:11" ht="15.75" thickBot="1" x14ac:dyDescent="0.3">
      <c r="A12" s="8" t="s">
        <v>11</v>
      </c>
      <c r="B12" s="3"/>
      <c r="C12" s="3"/>
      <c r="D12" s="3">
        <v>1.43</v>
      </c>
      <c r="E12" s="3">
        <v>8.89</v>
      </c>
      <c r="F12" s="3">
        <v>12.92</v>
      </c>
      <c r="G12" s="3"/>
      <c r="H12" s="3"/>
      <c r="I12" s="3"/>
      <c r="J12" s="3"/>
      <c r="K12" s="4"/>
    </row>
    <row r="13" spans="1:11" ht="15.75" thickBot="1" x14ac:dyDescent="0.3">
      <c r="A13" s="8" t="s">
        <v>12</v>
      </c>
      <c r="B13" s="3"/>
      <c r="C13" s="3"/>
      <c r="D13" s="3">
        <v>1.43</v>
      </c>
      <c r="E13" s="3">
        <v>8.89</v>
      </c>
      <c r="F13" s="3">
        <v>12.92</v>
      </c>
      <c r="G13" s="3"/>
      <c r="H13" s="3"/>
      <c r="I13" s="3"/>
      <c r="J13" s="3"/>
      <c r="K13" s="4"/>
    </row>
    <row r="14" spans="1:11" ht="15.75" thickBot="1" x14ac:dyDescent="0.3">
      <c r="A14" s="8" t="s">
        <v>13</v>
      </c>
      <c r="B14" s="3"/>
      <c r="C14" s="3"/>
      <c r="D14" s="3">
        <v>1.43</v>
      </c>
      <c r="E14" s="3">
        <v>1.43</v>
      </c>
      <c r="F14" s="3">
        <v>12.92</v>
      </c>
      <c r="G14" s="3"/>
      <c r="H14" s="3"/>
      <c r="I14" s="3"/>
      <c r="J14" s="3"/>
      <c r="K14" s="4"/>
    </row>
    <row r="15" spans="1:11" ht="15.75" thickBot="1" x14ac:dyDescent="0.3">
      <c r="A15" s="9" t="s">
        <v>18</v>
      </c>
      <c r="B15" s="5"/>
      <c r="C15" s="5"/>
      <c r="D15" s="5"/>
      <c r="E15" s="5">
        <v>1.43</v>
      </c>
      <c r="F15" s="5">
        <v>8.89</v>
      </c>
      <c r="G15" s="5"/>
      <c r="H15" s="5"/>
      <c r="I15" s="5"/>
      <c r="J15" s="5"/>
      <c r="K15" s="6"/>
    </row>
    <row r="16" spans="1:11" ht="15.75" thickBot="1" x14ac:dyDescent="0.3">
      <c r="A16" s="8" t="s">
        <v>19</v>
      </c>
      <c r="B16" s="3"/>
      <c r="C16" s="3"/>
      <c r="D16" s="3"/>
      <c r="E16" s="3"/>
      <c r="F16" s="3"/>
      <c r="G16" s="5">
        <v>12.92</v>
      </c>
      <c r="H16" s="3"/>
      <c r="I16" s="3"/>
      <c r="J16" s="3"/>
      <c r="K16" s="4"/>
    </row>
    <row r="17" spans="1:11" x14ac:dyDescent="0.25">
      <c r="A17" s="9" t="s">
        <v>144</v>
      </c>
      <c r="B17" s="5"/>
      <c r="C17" s="5"/>
      <c r="D17" s="5"/>
      <c r="E17" s="5"/>
      <c r="F17" s="5"/>
      <c r="G17" s="5">
        <v>12.92</v>
      </c>
      <c r="H17" s="5"/>
      <c r="I17" s="5"/>
      <c r="J17" s="5"/>
      <c r="K17" s="6"/>
    </row>
    <row r="18" spans="1:11" x14ac:dyDescent="0.25">
      <c r="A18" s="7"/>
    </row>
    <row r="19" spans="1:11" ht="15.75" thickBot="1" x14ac:dyDescent="0.3"/>
    <row r="20" spans="1:11" x14ac:dyDescent="0.25">
      <c r="A20" s="88" t="s">
        <v>24</v>
      </c>
      <c r="B20" s="89"/>
      <c r="C20" s="89"/>
      <c r="D20" s="89"/>
      <c r="E20" s="89"/>
      <c r="F20" s="89"/>
      <c r="G20" s="89"/>
      <c r="H20" s="89"/>
      <c r="I20" s="89"/>
      <c r="J20" s="89"/>
      <c r="K20" s="90"/>
    </row>
    <row r="21" spans="1:11" x14ac:dyDescent="0.25">
      <c r="A21" s="91" t="s">
        <v>25</v>
      </c>
      <c r="B21" s="92"/>
      <c r="C21" s="92"/>
      <c r="D21" s="92"/>
      <c r="E21" s="92"/>
      <c r="F21" s="92"/>
      <c r="G21" s="92"/>
      <c r="H21" s="92"/>
      <c r="I21" s="92"/>
      <c r="J21" s="92"/>
      <c r="K21" s="93"/>
    </row>
    <row r="22" spans="1:11" x14ac:dyDescent="0.25">
      <c r="A22" s="91" t="s">
        <v>26</v>
      </c>
      <c r="B22" s="92"/>
      <c r="C22" s="92"/>
      <c r="D22" s="92"/>
      <c r="E22" s="92"/>
      <c r="F22" s="92"/>
      <c r="G22" s="92"/>
      <c r="H22" s="92"/>
      <c r="I22" s="92"/>
      <c r="J22" s="92"/>
      <c r="K22" s="93"/>
    </row>
    <row r="23" spans="1:11" ht="15.75" thickBot="1" x14ac:dyDescent="0.3">
      <c r="A23" s="85" t="s">
        <v>27</v>
      </c>
      <c r="B23" s="86"/>
      <c r="C23" s="86"/>
      <c r="D23" s="86"/>
      <c r="E23" s="86"/>
      <c r="F23" s="86"/>
      <c r="G23" s="86"/>
      <c r="H23" s="86"/>
      <c r="I23" s="86"/>
      <c r="J23" s="86"/>
      <c r="K23" s="87"/>
    </row>
  </sheetData>
  <mergeCells count="16">
    <mergeCell ref="A4:D4"/>
    <mergeCell ref="E4:K4"/>
    <mergeCell ref="A1:K1"/>
    <mergeCell ref="A2:D2"/>
    <mergeCell ref="E2:K2"/>
    <mergeCell ref="A3:D3"/>
    <mergeCell ref="E3:K3"/>
    <mergeCell ref="A21:K21"/>
    <mergeCell ref="A22:K22"/>
    <mergeCell ref="A23:K23"/>
    <mergeCell ref="A5:D5"/>
    <mergeCell ref="E5:K5"/>
    <mergeCell ref="A6:D6"/>
    <mergeCell ref="E6:K6"/>
    <mergeCell ref="B10:K10"/>
    <mergeCell ref="A20:K20"/>
  </mergeCells>
  <conditionalFormatting sqref="B7:K7 B9:K9">
    <cfRule type="containsText" dxfId="7" priority="1" operator="containsText" text="10/12/xxxx">
      <formula>NOT(ISERROR(SEARCH("10/12/xxxx",B7)))</formula>
    </cfRule>
  </conditionalFormatting>
  <dataValidations count="6">
    <dataValidation allowBlank="1" showInputMessage="1" showErrorMessage="1" prompt="Please input the correct Rehabilitation Area number (RA#)" sqref="E2:K2" xr:uid="{3CC7B94E-9636-4E49-AC37-3C6CD9E5C67C}"/>
    <dataValidation allowBlank="1" showInputMessage="1" showErrorMessage="1" promptTitle="Insert Area (ha)" prompt="Please insert the cumulative area achieved in hectares (ha) as required" sqref="B11:K17" xr:uid="{D0BD8AE2-1C7A-4A4E-8637-C1C6597AAB62}"/>
    <dataValidation allowBlank="1" showInputMessage="1" showErrorMessage="1" promptTitle="Insert Area (ha)" prompt="Please insert the cumulative area available in hectares (ha)" sqref="B8:K8" xr:uid="{8EF5AD1B-FEAA-4213-822C-638E4F433DD1}"/>
    <dataValidation allowBlank="1" showInputMessage="1" showErrorMessage="1" promptTitle="Insert Date" prompt="Please insert the data the milestone is to be completed by" sqref="B9:K9" xr:uid="{6103D65F-C329-43A6-B6A6-0A8445EF9DE7}"/>
    <dataValidation allowBlank="1" showInputMessage="1" showErrorMessage="1" promptTitle="Insert Date" prompt="Please insert the date the area is available for rehabilitation" sqref="B7:K7" xr:uid="{C748A373-99E7-4BCA-8189-D020710878FF}"/>
    <dataValidation allowBlank="1" showInputMessage="1" showErrorMessage="1" promptTitle="Rehabilitation Milestone" prompt="Insert the Rehabilitation Milestone number here (RM#)" sqref="A11:A17" xr:uid="{F466BE70-4961-4C64-B59B-B4B01B63B0CF}"/>
  </dataValidations>
  <pageMargins left="0.7" right="0.7" top="0.75" bottom="0.75" header="0.3" footer="0.3"/>
  <pageSetup paperSize="9" orientation="landscape"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70EFA-355B-40D5-9481-7BEECEEEC0B5}">
  <sheetPr>
    <pageSetUpPr fitToPage="1"/>
  </sheetPr>
  <dimension ref="A1:K18"/>
  <sheetViews>
    <sheetView workbookViewId="0">
      <selection activeCell="A13" sqref="A13"/>
    </sheetView>
  </sheetViews>
  <sheetFormatPr defaultColWidth="12.140625" defaultRowHeight="15" x14ac:dyDescent="0.25"/>
  <cols>
    <col min="1" max="1" width="15.7109375" style="15" customWidth="1"/>
    <col min="2" max="16384" width="12.140625" style="7"/>
  </cols>
  <sheetData>
    <row r="1" spans="1:11" ht="23.25" customHeight="1" thickBot="1" x14ac:dyDescent="0.3">
      <c r="A1" s="75" t="s">
        <v>29</v>
      </c>
      <c r="B1" s="76"/>
      <c r="C1" s="76"/>
      <c r="D1" s="76"/>
      <c r="E1" s="76"/>
      <c r="F1" s="76"/>
      <c r="G1" s="76"/>
      <c r="H1" s="76"/>
      <c r="I1" s="76"/>
      <c r="J1" s="76"/>
      <c r="K1" s="77"/>
    </row>
    <row r="2" spans="1:11" ht="15.95" customHeight="1" thickBot="1" x14ac:dyDescent="0.3">
      <c r="A2" s="81" t="s">
        <v>0</v>
      </c>
      <c r="B2" s="81"/>
      <c r="C2" s="81"/>
      <c r="D2" s="81"/>
      <c r="E2" s="78" t="s">
        <v>44</v>
      </c>
      <c r="F2" s="78"/>
      <c r="G2" s="78"/>
      <c r="H2" s="78"/>
      <c r="I2" s="78"/>
      <c r="J2" s="78"/>
      <c r="K2" s="78"/>
    </row>
    <row r="3" spans="1:11" ht="15.95" customHeight="1" thickBot="1" x14ac:dyDescent="0.3">
      <c r="A3" s="81" t="s">
        <v>1</v>
      </c>
      <c r="B3" s="81"/>
      <c r="C3" s="81"/>
      <c r="D3" s="81"/>
      <c r="E3" s="78" t="s">
        <v>45</v>
      </c>
      <c r="F3" s="78"/>
      <c r="G3" s="78"/>
      <c r="H3" s="78"/>
      <c r="I3" s="78"/>
      <c r="J3" s="78"/>
      <c r="K3" s="78"/>
    </row>
    <row r="4" spans="1:11" ht="15.95" customHeight="1" thickBot="1" x14ac:dyDescent="0.3">
      <c r="A4" s="81" t="s">
        <v>28</v>
      </c>
      <c r="B4" s="81"/>
      <c r="C4" s="81"/>
      <c r="D4" s="81"/>
      <c r="E4" s="78">
        <v>5.63</v>
      </c>
      <c r="F4" s="78"/>
      <c r="G4" s="78"/>
      <c r="H4" s="78"/>
      <c r="I4" s="78"/>
      <c r="J4" s="78"/>
      <c r="K4" s="78"/>
    </row>
    <row r="5" spans="1:11" ht="32.1" customHeight="1" thickBot="1" x14ac:dyDescent="0.3">
      <c r="A5" s="80" t="s">
        <v>58</v>
      </c>
      <c r="B5" s="80"/>
      <c r="C5" s="80"/>
      <c r="D5" s="80"/>
      <c r="E5" s="78">
        <v>2040</v>
      </c>
      <c r="F5" s="78"/>
      <c r="G5" s="78"/>
      <c r="H5" s="78"/>
      <c r="I5" s="78"/>
      <c r="J5" s="78"/>
      <c r="K5" s="78"/>
    </row>
    <row r="6" spans="1:11" ht="15.95" customHeight="1" thickBot="1" x14ac:dyDescent="0.3">
      <c r="A6" s="81" t="s">
        <v>30</v>
      </c>
      <c r="B6" s="81"/>
      <c r="C6" s="81"/>
      <c r="D6" s="81"/>
      <c r="E6" s="78" t="s">
        <v>59</v>
      </c>
      <c r="F6" s="78"/>
      <c r="G6" s="78"/>
      <c r="H6" s="78"/>
      <c r="I6" s="78"/>
      <c r="J6" s="78"/>
      <c r="K6" s="78"/>
    </row>
    <row r="7" spans="1:11" ht="30.95" customHeight="1" thickBot="1" x14ac:dyDescent="0.3">
      <c r="A7" s="12" t="s">
        <v>2</v>
      </c>
      <c r="B7" s="11">
        <v>51480</v>
      </c>
      <c r="C7" s="11">
        <v>51845</v>
      </c>
      <c r="D7" s="11"/>
      <c r="E7" s="11"/>
      <c r="F7" s="11"/>
      <c r="G7" s="11"/>
      <c r="H7" s="11"/>
      <c r="I7" s="11"/>
      <c r="J7" s="11"/>
      <c r="K7" s="11"/>
    </row>
    <row r="8" spans="1:11" ht="30.95" customHeight="1" thickBot="1" x14ac:dyDescent="0.3">
      <c r="A8" s="12" t="s">
        <v>15</v>
      </c>
      <c r="B8" s="1">
        <v>5.63</v>
      </c>
      <c r="C8" s="1">
        <v>5.63</v>
      </c>
      <c r="D8" s="1"/>
      <c r="E8" s="1"/>
      <c r="F8" s="1"/>
      <c r="G8" s="1"/>
      <c r="H8" s="1"/>
      <c r="I8" s="1"/>
      <c r="J8" s="1"/>
      <c r="K8" s="2"/>
    </row>
    <row r="9" spans="1:11" ht="30.95" customHeight="1" thickBot="1" x14ac:dyDescent="0.3">
      <c r="A9" s="13" t="s">
        <v>3</v>
      </c>
      <c r="B9" s="11">
        <v>51845</v>
      </c>
      <c r="C9" s="11">
        <v>52210</v>
      </c>
      <c r="D9" s="11"/>
      <c r="E9" s="11"/>
      <c r="F9" s="11"/>
      <c r="G9" s="11"/>
      <c r="H9" s="11"/>
      <c r="I9" s="11"/>
      <c r="J9" s="11"/>
      <c r="K9" s="11"/>
    </row>
    <row r="10" spans="1:11" ht="30.75" thickBot="1" x14ac:dyDescent="0.3">
      <c r="A10" s="14" t="s">
        <v>4</v>
      </c>
      <c r="B10" s="82" t="s">
        <v>5</v>
      </c>
      <c r="C10" s="83"/>
      <c r="D10" s="83"/>
      <c r="E10" s="83"/>
      <c r="F10" s="83"/>
      <c r="G10" s="83"/>
      <c r="H10" s="83"/>
      <c r="I10" s="83"/>
      <c r="J10" s="83"/>
      <c r="K10" s="84"/>
    </row>
    <row r="11" spans="1:11" ht="15.75" thickBot="1" x14ac:dyDescent="0.3">
      <c r="A11" s="8" t="s">
        <v>10</v>
      </c>
      <c r="B11" s="3">
        <v>5.63</v>
      </c>
      <c r="C11" s="3"/>
      <c r="D11" s="3"/>
      <c r="E11" s="3"/>
      <c r="F11" s="3"/>
      <c r="G11" s="3"/>
      <c r="H11" s="3"/>
      <c r="I11" s="3"/>
      <c r="J11" s="3"/>
      <c r="K11" s="4"/>
    </row>
    <row r="12" spans="1:11" ht="15.75" thickBot="1" x14ac:dyDescent="0.3">
      <c r="A12" s="8" t="s">
        <v>144</v>
      </c>
      <c r="B12" s="3"/>
      <c r="C12" s="3">
        <v>5.63</v>
      </c>
      <c r="D12" s="3"/>
      <c r="E12" s="3"/>
      <c r="F12" s="3"/>
      <c r="G12" s="3"/>
      <c r="H12" s="3"/>
      <c r="I12" s="3"/>
      <c r="J12" s="3"/>
      <c r="K12" s="4"/>
    </row>
    <row r="13" spans="1:11" x14ac:dyDescent="0.25">
      <c r="A13" s="7"/>
    </row>
    <row r="14" spans="1:11" ht="15.75" thickBot="1" x14ac:dyDescent="0.3"/>
    <row r="15" spans="1:11" x14ac:dyDescent="0.25">
      <c r="A15" s="88" t="s">
        <v>24</v>
      </c>
      <c r="B15" s="89"/>
      <c r="C15" s="89"/>
      <c r="D15" s="89"/>
      <c r="E15" s="89"/>
      <c r="F15" s="89"/>
      <c r="G15" s="89"/>
      <c r="H15" s="89"/>
      <c r="I15" s="89"/>
      <c r="J15" s="89"/>
      <c r="K15" s="90"/>
    </row>
    <row r="16" spans="1:11" x14ac:dyDescent="0.25">
      <c r="A16" s="91" t="s">
        <v>25</v>
      </c>
      <c r="B16" s="92"/>
      <c r="C16" s="92"/>
      <c r="D16" s="92"/>
      <c r="E16" s="92"/>
      <c r="F16" s="92"/>
      <c r="G16" s="92"/>
      <c r="H16" s="92"/>
      <c r="I16" s="92"/>
      <c r="J16" s="92"/>
      <c r="K16" s="93"/>
    </row>
    <row r="17" spans="1:11" x14ac:dyDescent="0.25">
      <c r="A17" s="91" t="s">
        <v>26</v>
      </c>
      <c r="B17" s="92"/>
      <c r="C17" s="92"/>
      <c r="D17" s="92"/>
      <c r="E17" s="92"/>
      <c r="F17" s="92"/>
      <c r="G17" s="92"/>
      <c r="H17" s="92"/>
      <c r="I17" s="92"/>
      <c r="J17" s="92"/>
      <c r="K17" s="93"/>
    </row>
    <row r="18" spans="1:11" ht="15.75" thickBot="1" x14ac:dyDescent="0.3">
      <c r="A18" s="85" t="s">
        <v>27</v>
      </c>
      <c r="B18" s="86"/>
      <c r="C18" s="86"/>
      <c r="D18" s="86"/>
      <c r="E18" s="86"/>
      <c r="F18" s="86"/>
      <c r="G18" s="86"/>
      <c r="H18" s="86"/>
      <c r="I18" s="86"/>
      <c r="J18" s="86"/>
      <c r="K18" s="87"/>
    </row>
  </sheetData>
  <mergeCells count="16">
    <mergeCell ref="A4:D4"/>
    <mergeCell ref="E4:K4"/>
    <mergeCell ref="A1:K1"/>
    <mergeCell ref="A2:D2"/>
    <mergeCell ref="E2:K2"/>
    <mergeCell ref="A3:D3"/>
    <mergeCell ref="E3:K3"/>
    <mergeCell ref="A16:K16"/>
    <mergeCell ref="A17:K17"/>
    <mergeCell ref="A18:K18"/>
    <mergeCell ref="A5:D5"/>
    <mergeCell ref="E5:K5"/>
    <mergeCell ref="A6:D6"/>
    <mergeCell ref="E6:K6"/>
    <mergeCell ref="B10:K10"/>
    <mergeCell ref="A15:K15"/>
  </mergeCells>
  <conditionalFormatting sqref="B7:K7">
    <cfRule type="containsText" dxfId="6" priority="3" operator="containsText" text="10/12/xxxx">
      <formula>NOT(ISERROR(SEARCH("10/12/xxxx",B7)))</formula>
    </cfRule>
  </conditionalFormatting>
  <conditionalFormatting sqref="B9:K9">
    <cfRule type="containsText" dxfId="5" priority="1" operator="containsText" text="10/12/xxxx">
      <formula>NOT(ISERROR(SEARCH("10/12/xxxx",B9)))</formula>
    </cfRule>
  </conditionalFormatting>
  <dataValidations count="6">
    <dataValidation allowBlank="1" showInputMessage="1" showErrorMessage="1" promptTitle="Rehabilitation Milestone" prompt="Insert the Rehabilitation Milestone number here (RM#)" sqref="A11:A12" xr:uid="{F2D4C0CA-F964-4E62-8B67-DFE0F6AD3B18}"/>
    <dataValidation allowBlank="1" showInputMessage="1" showErrorMessage="1" promptTitle="Insert Date" prompt="Please insert the date the area is available for rehabilitation" sqref="B7:K7" xr:uid="{4B88A78E-92CD-4615-9C01-1442EC7695DE}"/>
    <dataValidation allowBlank="1" showInputMessage="1" showErrorMessage="1" promptTitle="Insert Date" prompt="Please insert the data the milestone is to be completed by" sqref="B9:K9" xr:uid="{617BC69C-7C0B-4B07-A008-FB50DF152CF6}"/>
    <dataValidation allowBlank="1" showInputMessage="1" showErrorMessage="1" promptTitle="Insert Area (ha)" prompt="Please insert the cumulative area available in hectares (ha)" sqref="B8:K8" xr:uid="{A00B741E-7212-4F51-B1F3-A576ACAA8488}"/>
    <dataValidation allowBlank="1" showInputMessage="1" showErrorMessage="1" promptTitle="Insert Area (ha)" prompt="Please insert the cumulative area achieved in hectares (ha) as required" sqref="B11:K12" xr:uid="{F261D6A4-1612-48FC-A1EE-2F5221AAC360}"/>
    <dataValidation allowBlank="1" showInputMessage="1" showErrorMessage="1" prompt="Please input the correct Rehabilitation Area number (RA#)" sqref="E2:K2" xr:uid="{A1F68C77-6EEF-4729-B81E-E0B52B656608}"/>
  </dataValidations>
  <pageMargins left="0.7" right="0.7" top="0.75" bottom="0.75" header="0.3" footer="0.3"/>
  <pageSetup paperSize="9" orientation="landscape"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AB565-41B3-494D-A39B-B8F1185C9648}">
  <sheetPr>
    <pageSetUpPr fitToPage="1"/>
  </sheetPr>
  <dimension ref="A1:K19"/>
  <sheetViews>
    <sheetView workbookViewId="0">
      <selection activeCell="F15" sqref="F15"/>
    </sheetView>
  </sheetViews>
  <sheetFormatPr defaultColWidth="12.140625" defaultRowHeight="15" x14ac:dyDescent="0.25"/>
  <cols>
    <col min="1" max="1" width="15.7109375" style="15" customWidth="1"/>
    <col min="2" max="16384" width="12.140625" style="7"/>
  </cols>
  <sheetData>
    <row r="1" spans="1:11" ht="23.25" customHeight="1" thickBot="1" x14ac:dyDescent="0.3">
      <c r="A1" s="75" t="s">
        <v>29</v>
      </c>
      <c r="B1" s="76"/>
      <c r="C1" s="76"/>
      <c r="D1" s="76"/>
      <c r="E1" s="76"/>
      <c r="F1" s="76"/>
      <c r="G1" s="76"/>
      <c r="H1" s="76"/>
      <c r="I1" s="76"/>
      <c r="J1" s="76"/>
      <c r="K1" s="77"/>
    </row>
    <row r="2" spans="1:11" ht="15.95" customHeight="1" thickBot="1" x14ac:dyDescent="0.3">
      <c r="A2" s="81" t="s">
        <v>0</v>
      </c>
      <c r="B2" s="81"/>
      <c r="C2" s="81"/>
      <c r="D2" s="81"/>
      <c r="E2" s="78" t="s">
        <v>46</v>
      </c>
      <c r="F2" s="78"/>
      <c r="G2" s="78"/>
      <c r="H2" s="78"/>
      <c r="I2" s="78"/>
      <c r="J2" s="78"/>
      <c r="K2" s="78"/>
    </row>
    <row r="3" spans="1:11" ht="15.95" customHeight="1" thickBot="1" x14ac:dyDescent="0.3">
      <c r="A3" s="81" t="s">
        <v>1</v>
      </c>
      <c r="B3" s="81"/>
      <c r="C3" s="81"/>
      <c r="D3" s="81"/>
      <c r="E3" s="78" t="s">
        <v>47</v>
      </c>
      <c r="F3" s="78"/>
      <c r="G3" s="78"/>
      <c r="H3" s="78"/>
      <c r="I3" s="78"/>
      <c r="J3" s="78"/>
      <c r="K3" s="78"/>
    </row>
    <row r="4" spans="1:11" ht="15.95" customHeight="1" thickBot="1" x14ac:dyDescent="0.3">
      <c r="A4" s="81" t="s">
        <v>28</v>
      </c>
      <c r="B4" s="81"/>
      <c r="C4" s="81"/>
      <c r="D4" s="81"/>
      <c r="E4" s="78">
        <v>5.59</v>
      </c>
      <c r="F4" s="78"/>
      <c r="G4" s="78"/>
      <c r="H4" s="78"/>
      <c r="I4" s="78"/>
      <c r="J4" s="78"/>
      <c r="K4" s="78"/>
    </row>
    <row r="5" spans="1:11" ht="32.1" customHeight="1" thickBot="1" x14ac:dyDescent="0.3">
      <c r="A5" s="80" t="s">
        <v>58</v>
      </c>
      <c r="B5" s="80"/>
      <c r="C5" s="80"/>
      <c r="D5" s="80"/>
      <c r="E5" s="78">
        <v>2022</v>
      </c>
      <c r="F5" s="78"/>
      <c r="G5" s="78"/>
      <c r="H5" s="78"/>
      <c r="I5" s="78"/>
      <c r="J5" s="78"/>
      <c r="K5" s="78"/>
    </row>
    <row r="6" spans="1:11" ht="15.95" customHeight="1" thickBot="1" x14ac:dyDescent="0.3">
      <c r="A6" s="81" t="s">
        <v>30</v>
      </c>
      <c r="B6" s="81"/>
      <c r="C6" s="81"/>
      <c r="D6" s="81"/>
      <c r="E6" s="78" t="s">
        <v>55</v>
      </c>
      <c r="F6" s="78"/>
      <c r="G6" s="78"/>
      <c r="H6" s="78"/>
      <c r="I6" s="78"/>
      <c r="J6" s="78"/>
      <c r="K6" s="78"/>
    </row>
    <row r="7" spans="1:11" ht="30.95" customHeight="1" thickBot="1" x14ac:dyDescent="0.3">
      <c r="A7" s="12" t="s">
        <v>2</v>
      </c>
      <c r="B7" s="11">
        <v>44905</v>
      </c>
      <c r="C7" s="11">
        <v>47827</v>
      </c>
      <c r="D7" s="11">
        <v>50019</v>
      </c>
      <c r="E7" s="11">
        <v>51845</v>
      </c>
      <c r="F7" s="11"/>
      <c r="G7" s="11"/>
      <c r="H7" s="11"/>
      <c r="I7" s="11"/>
      <c r="J7" s="11"/>
      <c r="K7" s="11"/>
    </row>
    <row r="8" spans="1:11" ht="30.95" customHeight="1" thickBot="1" x14ac:dyDescent="0.3">
      <c r="A8" s="12" t="s">
        <v>15</v>
      </c>
      <c r="B8" s="1">
        <v>0.01</v>
      </c>
      <c r="C8" s="1">
        <v>0.01</v>
      </c>
      <c r="D8" s="1">
        <v>5.59</v>
      </c>
      <c r="E8" s="1">
        <v>5.59</v>
      </c>
      <c r="F8" s="1"/>
      <c r="G8" s="1"/>
      <c r="H8" s="1"/>
      <c r="I8" s="1"/>
      <c r="J8" s="1"/>
      <c r="K8" s="2"/>
    </row>
    <row r="9" spans="1:11" ht="30.95" customHeight="1" thickBot="1" x14ac:dyDescent="0.3">
      <c r="A9" s="13" t="s">
        <v>3</v>
      </c>
      <c r="B9" s="11">
        <v>47827</v>
      </c>
      <c r="C9" s="11">
        <v>50019</v>
      </c>
      <c r="D9" s="11">
        <v>51845</v>
      </c>
      <c r="E9" s="11">
        <v>52210</v>
      </c>
      <c r="F9" s="11"/>
      <c r="G9" s="11"/>
      <c r="H9" s="11"/>
      <c r="I9" s="11"/>
      <c r="J9" s="11"/>
      <c r="K9" s="11"/>
    </row>
    <row r="10" spans="1:11" ht="30.75" thickBot="1" x14ac:dyDescent="0.3">
      <c r="A10" s="14" t="s">
        <v>4</v>
      </c>
      <c r="B10" s="82" t="s">
        <v>5</v>
      </c>
      <c r="C10" s="83"/>
      <c r="D10" s="83"/>
      <c r="E10" s="83"/>
      <c r="F10" s="83"/>
      <c r="G10" s="83"/>
      <c r="H10" s="83"/>
      <c r="I10" s="83"/>
      <c r="J10" s="83"/>
      <c r="K10" s="84"/>
    </row>
    <row r="11" spans="1:11" ht="15.75" thickBot="1" x14ac:dyDescent="0.3">
      <c r="A11" s="8" t="s">
        <v>10</v>
      </c>
      <c r="B11" s="3">
        <v>0.01</v>
      </c>
      <c r="C11" s="3"/>
      <c r="D11" s="3">
        <v>5.59</v>
      </c>
      <c r="E11" s="3"/>
      <c r="F11" s="3"/>
      <c r="G11" s="3"/>
      <c r="H11" s="3"/>
      <c r="I11" s="3"/>
      <c r="J11" s="3"/>
      <c r="K11" s="4"/>
    </row>
    <row r="12" spans="1:11" ht="15.75" thickBot="1" x14ac:dyDescent="0.3">
      <c r="A12" s="8" t="s">
        <v>16</v>
      </c>
      <c r="B12" s="3"/>
      <c r="C12" s="3">
        <v>0.1</v>
      </c>
      <c r="D12" s="3"/>
      <c r="E12" s="3">
        <v>5.59</v>
      </c>
      <c r="F12" s="3"/>
      <c r="G12" s="3"/>
      <c r="H12" s="3"/>
      <c r="I12" s="3"/>
      <c r="J12" s="3"/>
      <c r="K12" s="4"/>
    </row>
    <row r="13" spans="1:11" ht="15.75" thickBot="1" x14ac:dyDescent="0.3">
      <c r="A13" s="8" t="s">
        <v>19</v>
      </c>
      <c r="B13" s="3"/>
      <c r="C13" s="3">
        <v>0.1</v>
      </c>
      <c r="D13" s="3"/>
      <c r="E13" s="3">
        <v>5.59</v>
      </c>
      <c r="F13" s="3"/>
      <c r="G13" s="3"/>
      <c r="H13" s="3"/>
      <c r="I13" s="3"/>
      <c r="J13" s="3"/>
      <c r="K13" s="4"/>
    </row>
    <row r="14" spans="1:11" x14ac:dyDescent="0.25">
      <c r="A14" s="7"/>
    </row>
    <row r="15" spans="1:11" ht="15.75" thickBot="1" x14ac:dyDescent="0.3"/>
    <row r="16" spans="1:11" x14ac:dyDescent="0.25">
      <c r="A16" s="88" t="s">
        <v>24</v>
      </c>
      <c r="B16" s="89"/>
      <c r="C16" s="89"/>
      <c r="D16" s="89"/>
      <c r="E16" s="89"/>
      <c r="F16" s="89"/>
      <c r="G16" s="89"/>
      <c r="H16" s="89"/>
      <c r="I16" s="89"/>
      <c r="J16" s="89"/>
      <c r="K16" s="90"/>
    </row>
    <row r="17" spans="1:11" x14ac:dyDescent="0.25">
      <c r="A17" s="91" t="s">
        <v>25</v>
      </c>
      <c r="B17" s="92"/>
      <c r="C17" s="92"/>
      <c r="D17" s="92"/>
      <c r="E17" s="92"/>
      <c r="F17" s="92"/>
      <c r="G17" s="92"/>
      <c r="H17" s="92"/>
      <c r="I17" s="92"/>
      <c r="J17" s="92"/>
      <c r="K17" s="93"/>
    </row>
    <row r="18" spans="1:11" x14ac:dyDescent="0.25">
      <c r="A18" s="91" t="s">
        <v>26</v>
      </c>
      <c r="B18" s="92"/>
      <c r="C18" s="92"/>
      <c r="D18" s="92"/>
      <c r="E18" s="92"/>
      <c r="F18" s="92"/>
      <c r="G18" s="92"/>
      <c r="H18" s="92"/>
      <c r="I18" s="92"/>
      <c r="J18" s="92"/>
      <c r="K18" s="93"/>
    </row>
    <row r="19" spans="1:11" ht="15.75" thickBot="1" x14ac:dyDescent="0.3">
      <c r="A19" s="85" t="s">
        <v>27</v>
      </c>
      <c r="B19" s="86"/>
      <c r="C19" s="86"/>
      <c r="D19" s="86"/>
      <c r="E19" s="86"/>
      <c r="F19" s="86"/>
      <c r="G19" s="86"/>
      <c r="H19" s="86"/>
      <c r="I19" s="86"/>
      <c r="J19" s="86"/>
      <c r="K19" s="87"/>
    </row>
  </sheetData>
  <mergeCells count="16">
    <mergeCell ref="A4:D4"/>
    <mergeCell ref="E4:K4"/>
    <mergeCell ref="A1:K1"/>
    <mergeCell ref="A2:D2"/>
    <mergeCell ref="E2:K2"/>
    <mergeCell ref="A3:D3"/>
    <mergeCell ref="E3:K3"/>
    <mergeCell ref="A17:K17"/>
    <mergeCell ref="A18:K18"/>
    <mergeCell ref="A19:K19"/>
    <mergeCell ref="A5:D5"/>
    <mergeCell ref="E5:K5"/>
    <mergeCell ref="A6:D6"/>
    <mergeCell ref="E6:K6"/>
    <mergeCell ref="B10:K10"/>
    <mergeCell ref="A16:K16"/>
  </mergeCells>
  <conditionalFormatting sqref="B7:K7 B9:K9">
    <cfRule type="containsText" dxfId="4" priority="1" operator="containsText" text="10/12/xxxx">
      <formula>NOT(ISERROR(SEARCH("10/12/xxxx",B7)))</formula>
    </cfRule>
  </conditionalFormatting>
  <dataValidations count="6">
    <dataValidation allowBlank="1" showInputMessage="1" showErrorMessage="1" prompt="Please input the correct Rehabilitation Area number (RA#)" sqref="E2:K2" xr:uid="{1D92ABFF-F070-4167-A96A-581E8DDD32B5}"/>
    <dataValidation allowBlank="1" showInputMessage="1" showErrorMessage="1" promptTitle="Insert Area (ha)" prompt="Please insert the cumulative area achieved in hectares (ha) as required" sqref="B11:K13" xr:uid="{0D2353DF-B1E2-4AC8-A67F-3C63E6D2F0A0}"/>
    <dataValidation allowBlank="1" showInputMessage="1" showErrorMessage="1" promptTitle="Insert Area (ha)" prompt="Please insert the cumulative area available in hectares (ha)" sqref="B8:K8" xr:uid="{21D774A7-6C4D-4461-A3EF-4F03202F4F08}"/>
    <dataValidation allowBlank="1" showInputMessage="1" showErrorMessage="1" promptTitle="Insert Date" prompt="Please insert the data the milestone is to be completed by" sqref="B9:K9" xr:uid="{1DF47821-EA3B-49DC-9E14-F19CCB477A32}"/>
    <dataValidation allowBlank="1" showInputMessage="1" showErrorMessage="1" promptTitle="Insert Date" prompt="Please insert the date the area is available for rehabilitation" sqref="B7:K7" xr:uid="{6D20EFE8-8E9D-48EE-AB32-D6CDCBFFCB67}"/>
    <dataValidation allowBlank="1" showInputMessage="1" showErrorMessage="1" promptTitle="Rehabilitation Milestone" prompt="Insert the Rehabilitation Milestone number here (RM#)" sqref="A11:A13" xr:uid="{546B1717-C77B-4FCD-9F18-971E05C75B22}"/>
  </dataValidations>
  <pageMargins left="0.7" right="0.7" top="0.75" bottom="0.75" header="0.3" footer="0.3"/>
  <pageSetup paperSize="9" orientation="landscape"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CCB52-7246-49F6-960C-B14587D22CCB}">
  <sheetPr>
    <pageSetUpPr fitToPage="1"/>
  </sheetPr>
  <dimension ref="A1:K20"/>
  <sheetViews>
    <sheetView workbookViewId="0">
      <selection activeCell="A16" sqref="A16"/>
    </sheetView>
  </sheetViews>
  <sheetFormatPr defaultColWidth="12.140625" defaultRowHeight="15" x14ac:dyDescent="0.25"/>
  <cols>
    <col min="1" max="1" width="15.7109375" style="15" customWidth="1"/>
    <col min="2" max="16384" width="12.140625" style="7"/>
  </cols>
  <sheetData>
    <row r="1" spans="1:11" ht="23.25" customHeight="1" thickBot="1" x14ac:dyDescent="0.3">
      <c r="A1" s="75" t="s">
        <v>29</v>
      </c>
      <c r="B1" s="76"/>
      <c r="C1" s="76"/>
      <c r="D1" s="76"/>
      <c r="E1" s="76"/>
      <c r="F1" s="76"/>
      <c r="G1" s="76"/>
      <c r="H1" s="76"/>
      <c r="I1" s="76"/>
      <c r="J1" s="76"/>
      <c r="K1" s="77"/>
    </row>
    <row r="2" spans="1:11" ht="15.95" customHeight="1" thickBot="1" x14ac:dyDescent="0.3">
      <c r="A2" s="81" t="s">
        <v>0</v>
      </c>
      <c r="B2" s="81"/>
      <c r="C2" s="81"/>
      <c r="D2" s="81"/>
      <c r="E2" s="78" t="s">
        <v>48</v>
      </c>
      <c r="F2" s="78"/>
      <c r="G2" s="78"/>
      <c r="H2" s="78"/>
      <c r="I2" s="78"/>
      <c r="J2" s="78"/>
      <c r="K2" s="78"/>
    </row>
    <row r="3" spans="1:11" ht="15.95" customHeight="1" thickBot="1" x14ac:dyDescent="0.3">
      <c r="A3" s="81" t="s">
        <v>1</v>
      </c>
      <c r="B3" s="81"/>
      <c r="C3" s="81"/>
      <c r="D3" s="81"/>
      <c r="E3" s="78" t="s">
        <v>49</v>
      </c>
      <c r="F3" s="78"/>
      <c r="G3" s="78"/>
      <c r="H3" s="78"/>
      <c r="I3" s="78"/>
      <c r="J3" s="78"/>
      <c r="K3" s="78"/>
    </row>
    <row r="4" spans="1:11" ht="15.95" customHeight="1" thickBot="1" x14ac:dyDescent="0.3">
      <c r="A4" s="81" t="s">
        <v>28</v>
      </c>
      <c r="B4" s="81"/>
      <c r="C4" s="81"/>
      <c r="D4" s="81"/>
      <c r="E4" s="78">
        <v>0.77</v>
      </c>
      <c r="F4" s="78"/>
      <c r="G4" s="78"/>
      <c r="H4" s="78"/>
      <c r="I4" s="78"/>
      <c r="J4" s="78"/>
      <c r="K4" s="78"/>
    </row>
    <row r="5" spans="1:11" ht="32.1" customHeight="1" thickBot="1" x14ac:dyDescent="0.3">
      <c r="A5" s="80" t="s">
        <v>60</v>
      </c>
      <c r="B5" s="80"/>
      <c r="C5" s="80"/>
      <c r="D5" s="80"/>
      <c r="E5" s="78">
        <v>2022</v>
      </c>
      <c r="F5" s="78"/>
      <c r="G5" s="78"/>
      <c r="H5" s="78"/>
      <c r="I5" s="78"/>
      <c r="J5" s="78"/>
      <c r="K5" s="78"/>
    </row>
    <row r="6" spans="1:11" ht="15.95" customHeight="1" thickBot="1" x14ac:dyDescent="0.3">
      <c r="A6" s="81" t="s">
        <v>30</v>
      </c>
      <c r="B6" s="81"/>
      <c r="C6" s="81"/>
      <c r="D6" s="81"/>
      <c r="E6" s="78" t="s">
        <v>55</v>
      </c>
      <c r="F6" s="78"/>
      <c r="G6" s="78"/>
      <c r="H6" s="78"/>
      <c r="I6" s="78"/>
      <c r="J6" s="78"/>
      <c r="K6" s="78"/>
    </row>
    <row r="7" spans="1:11" ht="30.95" customHeight="1" thickBot="1" x14ac:dyDescent="0.3">
      <c r="A7" s="12" t="s">
        <v>2</v>
      </c>
      <c r="B7" s="11">
        <v>44905</v>
      </c>
      <c r="C7" s="11">
        <v>47827</v>
      </c>
      <c r="D7" s="11"/>
      <c r="E7" s="11"/>
      <c r="F7" s="11"/>
      <c r="G7" s="11"/>
      <c r="H7" s="11"/>
      <c r="I7" s="11"/>
      <c r="J7" s="11"/>
      <c r="K7" s="11"/>
    </row>
    <row r="8" spans="1:11" ht="30.95" customHeight="1" thickBot="1" x14ac:dyDescent="0.3">
      <c r="A8" s="12" t="s">
        <v>15</v>
      </c>
      <c r="B8" s="1">
        <v>0.77</v>
      </c>
      <c r="C8" s="1">
        <v>0.77</v>
      </c>
      <c r="D8" s="1"/>
      <c r="E8" s="1"/>
      <c r="F8" s="1"/>
      <c r="G8" s="1"/>
      <c r="H8" s="1"/>
      <c r="I8" s="1"/>
      <c r="J8" s="1"/>
      <c r="K8" s="2"/>
    </row>
    <row r="9" spans="1:11" ht="30.95" customHeight="1" thickBot="1" x14ac:dyDescent="0.3">
      <c r="A9" s="13" t="s">
        <v>3</v>
      </c>
      <c r="B9" s="11">
        <v>47827</v>
      </c>
      <c r="C9" s="11">
        <v>48192</v>
      </c>
      <c r="D9" s="11"/>
      <c r="E9" s="11"/>
      <c r="F9" s="11"/>
      <c r="G9" s="11"/>
      <c r="H9" s="11"/>
      <c r="I9" s="11"/>
      <c r="J9" s="11"/>
      <c r="K9" s="11"/>
    </row>
    <row r="10" spans="1:11" ht="30.75" thickBot="1" x14ac:dyDescent="0.3">
      <c r="A10" s="14" t="s">
        <v>4</v>
      </c>
      <c r="B10" s="82" t="s">
        <v>5</v>
      </c>
      <c r="C10" s="83"/>
      <c r="D10" s="83"/>
      <c r="E10" s="83"/>
      <c r="F10" s="83"/>
      <c r="G10" s="83"/>
      <c r="H10" s="83"/>
      <c r="I10" s="83"/>
      <c r="J10" s="83"/>
      <c r="K10" s="84"/>
    </row>
    <row r="11" spans="1:11" ht="15.75" thickBot="1" x14ac:dyDescent="0.3">
      <c r="A11" s="8" t="s">
        <v>10</v>
      </c>
      <c r="B11" s="3">
        <v>0.77</v>
      </c>
      <c r="C11" s="3"/>
      <c r="D11" s="3"/>
      <c r="E11" s="3"/>
      <c r="F11" s="3"/>
      <c r="G11" s="3"/>
      <c r="H11" s="3"/>
      <c r="I11" s="3"/>
      <c r="J11" s="3"/>
      <c r="K11" s="4"/>
    </row>
    <row r="12" spans="1:11" ht="15.75" thickBot="1" x14ac:dyDescent="0.3">
      <c r="A12" s="8" t="s">
        <v>16</v>
      </c>
      <c r="B12" s="3">
        <v>0.77</v>
      </c>
      <c r="C12" s="3"/>
      <c r="D12" s="3"/>
      <c r="E12" s="3"/>
      <c r="F12" s="3"/>
      <c r="G12" s="3"/>
      <c r="H12" s="3"/>
      <c r="I12" s="3"/>
      <c r="J12" s="3"/>
      <c r="K12" s="4"/>
    </row>
    <row r="13" spans="1:11" ht="15.75" thickBot="1" x14ac:dyDescent="0.3">
      <c r="A13" s="8" t="s">
        <v>17</v>
      </c>
      <c r="B13" s="3"/>
      <c r="C13" s="3">
        <v>0.77</v>
      </c>
      <c r="D13" s="3"/>
      <c r="E13" s="3"/>
      <c r="F13" s="3"/>
      <c r="G13" s="3"/>
      <c r="H13" s="3"/>
      <c r="I13" s="3"/>
      <c r="J13" s="3"/>
      <c r="K13" s="4"/>
    </row>
    <row r="14" spans="1:11" ht="15.75" thickBot="1" x14ac:dyDescent="0.3">
      <c r="A14" s="9" t="s">
        <v>20</v>
      </c>
      <c r="B14" s="5"/>
      <c r="C14" s="5">
        <v>0.77</v>
      </c>
      <c r="D14" s="3"/>
      <c r="E14" s="3"/>
      <c r="F14" s="3"/>
      <c r="G14" s="3"/>
      <c r="H14" s="3"/>
      <c r="I14" s="3"/>
      <c r="J14" s="3"/>
      <c r="K14" s="4"/>
    </row>
    <row r="15" spans="1:11" x14ac:dyDescent="0.25">
      <c r="A15" s="9" t="s">
        <v>144</v>
      </c>
      <c r="B15" s="5"/>
      <c r="C15" s="5">
        <v>0.77</v>
      </c>
      <c r="D15" s="5"/>
      <c r="E15" s="5"/>
      <c r="F15" s="5"/>
      <c r="G15" s="5"/>
      <c r="H15" s="5"/>
      <c r="I15" s="5"/>
      <c r="J15" s="5"/>
      <c r="K15" s="6"/>
    </row>
    <row r="16" spans="1:11" ht="15.75" thickBot="1" x14ac:dyDescent="0.3"/>
    <row r="17" spans="1:11" x14ac:dyDescent="0.25">
      <c r="A17" s="88" t="s">
        <v>24</v>
      </c>
      <c r="B17" s="89"/>
      <c r="C17" s="89"/>
      <c r="D17" s="89"/>
      <c r="E17" s="89"/>
      <c r="F17" s="89"/>
      <c r="G17" s="89"/>
      <c r="H17" s="89"/>
      <c r="I17" s="89"/>
      <c r="J17" s="89"/>
      <c r="K17" s="90"/>
    </row>
    <row r="18" spans="1:11" x14ac:dyDescent="0.25">
      <c r="A18" s="91" t="s">
        <v>25</v>
      </c>
      <c r="B18" s="92"/>
      <c r="C18" s="92"/>
      <c r="D18" s="92"/>
      <c r="E18" s="92"/>
      <c r="F18" s="92"/>
      <c r="G18" s="92"/>
      <c r="H18" s="92"/>
      <c r="I18" s="92"/>
      <c r="J18" s="92"/>
      <c r="K18" s="93"/>
    </row>
    <row r="19" spans="1:11" x14ac:dyDescent="0.25">
      <c r="A19" s="91" t="s">
        <v>26</v>
      </c>
      <c r="B19" s="92"/>
      <c r="C19" s="92"/>
      <c r="D19" s="92"/>
      <c r="E19" s="92"/>
      <c r="F19" s="92"/>
      <c r="G19" s="92"/>
      <c r="H19" s="92"/>
      <c r="I19" s="92"/>
      <c r="J19" s="92"/>
      <c r="K19" s="93"/>
    </row>
    <row r="20" spans="1:11" ht="15.75" thickBot="1" x14ac:dyDescent="0.3">
      <c r="A20" s="85" t="s">
        <v>27</v>
      </c>
      <c r="B20" s="86"/>
      <c r="C20" s="86"/>
      <c r="D20" s="86"/>
      <c r="E20" s="86"/>
      <c r="F20" s="86"/>
      <c r="G20" s="86"/>
      <c r="H20" s="86"/>
      <c r="I20" s="86"/>
      <c r="J20" s="86"/>
      <c r="K20" s="87"/>
    </row>
  </sheetData>
  <mergeCells count="16">
    <mergeCell ref="A4:D4"/>
    <mergeCell ref="E4:K4"/>
    <mergeCell ref="A1:K1"/>
    <mergeCell ref="A2:D2"/>
    <mergeCell ref="E2:K2"/>
    <mergeCell ref="A3:D3"/>
    <mergeCell ref="E3:K3"/>
    <mergeCell ref="A18:K18"/>
    <mergeCell ref="A19:K19"/>
    <mergeCell ref="A20:K20"/>
    <mergeCell ref="A5:D5"/>
    <mergeCell ref="E5:K5"/>
    <mergeCell ref="A6:D6"/>
    <mergeCell ref="E6:K6"/>
    <mergeCell ref="B10:K10"/>
    <mergeCell ref="A17:K17"/>
  </mergeCells>
  <conditionalFormatting sqref="B7:K7 B9:K9">
    <cfRule type="containsText" dxfId="3" priority="1" operator="containsText" text="10/12/xxxx">
      <formula>NOT(ISERROR(SEARCH("10/12/xxxx",B7)))</formula>
    </cfRule>
  </conditionalFormatting>
  <dataValidations disablePrompts="1" count="6">
    <dataValidation allowBlank="1" showInputMessage="1" showErrorMessage="1" prompt="Please input the correct Rehabilitation Area number (RA#)" sqref="E2:K2" xr:uid="{976B7959-125B-4B9F-84AD-CAC5821EAB59}"/>
    <dataValidation allowBlank="1" showInputMessage="1" showErrorMessage="1" promptTitle="Insert Area (ha)" prompt="Please insert the cumulative area achieved in hectares (ha) as required" sqref="B11:K15" xr:uid="{9F50E029-1556-4A9C-9DD4-44BE9C463581}"/>
    <dataValidation allowBlank="1" showInputMessage="1" showErrorMessage="1" promptTitle="Insert Area (ha)" prompt="Please insert the cumulative area available in hectares (ha)" sqref="B8:K8" xr:uid="{AA3F6F12-6C12-4372-A98E-5634745A2BF8}"/>
    <dataValidation allowBlank="1" showInputMessage="1" showErrorMessage="1" promptTitle="Insert Date" prompt="Please insert the data the milestone is to be completed by" sqref="B9:K9" xr:uid="{6AE3D316-0731-4DBE-99C5-FEC75BA68B70}"/>
    <dataValidation allowBlank="1" showInputMessage="1" showErrorMessage="1" promptTitle="Insert Date" prompt="Please insert the date the area is available for rehabilitation" sqref="B7:K7" xr:uid="{F49A0427-DAEA-46C3-8849-84956BDE2CCB}"/>
    <dataValidation allowBlank="1" showInputMessage="1" showErrorMessage="1" promptTitle="Rehabilitation Milestone" prompt="Insert the Rehabilitation Milestone number here (RM#)" sqref="A11:A15" xr:uid="{4539EC68-70CB-4434-8493-1592F1B077BD}"/>
  </dataValidations>
  <pageMargins left="0.7" right="0.7" top="0.75" bottom="0.75" header="0.3" footer="0.3"/>
  <pageSetup paperSize="9" orientation="landscape"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EE1B4-497F-40C9-88DF-C853B29C8AE1}">
  <sheetPr>
    <pageSetUpPr fitToPage="1"/>
  </sheetPr>
  <dimension ref="A1:K24"/>
  <sheetViews>
    <sheetView workbookViewId="0">
      <selection activeCell="L13" sqref="L13"/>
    </sheetView>
  </sheetViews>
  <sheetFormatPr defaultColWidth="12.140625" defaultRowHeight="15" x14ac:dyDescent="0.25"/>
  <cols>
    <col min="1" max="1" width="15.7109375" style="15" customWidth="1"/>
    <col min="2" max="16384" width="12.140625" style="7"/>
  </cols>
  <sheetData>
    <row r="1" spans="1:11" ht="23.25" customHeight="1" thickBot="1" x14ac:dyDescent="0.3">
      <c r="A1" s="75" t="s">
        <v>29</v>
      </c>
      <c r="B1" s="76"/>
      <c r="C1" s="76"/>
      <c r="D1" s="76"/>
      <c r="E1" s="76"/>
      <c r="F1" s="76"/>
      <c r="G1" s="76"/>
      <c r="H1" s="76"/>
      <c r="I1" s="76"/>
      <c r="J1" s="76"/>
      <c r="K1" s="77"/>
    </row>
    <row r="2" spans="1:11" ht="15.95" customHeight="1" thickBot="1" x14ac:dyDescent="0.3">
      <c r="A2" s="81" t="s">
        <v>0</v>
      </c>
      <c r="B2" s="81"/>
      <c r="C2" s="81"/>
      <c r="D2" s="81"/>
      <c r="E2" s="78" t="s">
        <v>50</v>
      </c>
      <c r="F2" s="78"/>
      <c r="G2" s="78"/>
      <c r="H2" s="78"/>
      <c r="I2" s="78"/>
      <c r="J2" s="78"/>
      <c r="K2" s="78"/>
    </row>
    <row r="3" spans="1:11" ht="15.95" customHeight="1" thickBot="1" x14ac:dyDescent="0.3">
      <c r="A3" s="81" t="s">
        <v>1</v>
      </c>
      <c r="B3" s="81"/>
      <c r="C3" s="81"/>
      <c r="D3" s="81"/>
      <c r="E3" s="78" t="s">
        <v>62</v>
      </c>
      <c r="F3" s="78"/>
      <c r="G3" s="78"/>
      <c r="H3" s="78"/>
      <c r="I3" s="78"/>
      <c r="J3" s="78"/>
      <c r="K3" s="78"/>
    </row>
    <row r="4" spans="1:11" ht="15.95" customHeight="1" thickBot="1" x14ac:dyDescent="0.3">
      <c r="A4" s="81" t="s">
        <v>28</v>
      </c>
      <c r="B4" s="81"/>
      <c r="C4" s="81"/>
      <c r="D4" s="81"/>
      <c r="E4" s="78">
        <v>18.73</v>
      </c>
      <c r="F4" s="78"/>
      <c r="G4" s="78"/>
      <c r="H4" s="78"/>
      <c r="I4" s="78"/>
      <c r="J4" s="78"/>
      <c r="K4" s="78"/>
    </row>
    <row r="5" spans="1:11" ht="32.1" customHeight="1" thickBot="1" x14ac:dyDescent="0.3">
      <c r="A5" s="80" t="s">
        <v>56</v>
      </c>
      <c r="B5" s="80"/>
      <c r="C5" s="80"/>
      <c r="D5" s="80"/>
      <c r="E5" s="78">
        <v>2027</v>
      </c>
      <c r="F5" s="78"/>
      <c r="G5" s="78"/>
      <c r="H5" s="78"/>
      <c r="I5" s="78"/>
      <c r="J5" s="78"/>
      <c r="K5" s="78"/>
    </row>
    <row r="6" spans="1:11" ht="15.95" customHeight="1" thickBot="1" x14ac:dyDescent="0.3">
      <c r="A6" s="81" t="s">
        <v>30</v>
      </c>
      <c r="B6" s="81"/>
      <c r="C6" s="81"/>
      <c r="D6" s="81"/>
      <c r="E6" s="78" t="s">
        <v>55</v>
      </c>
      <c r="F6" s="78"/>
      <c r="G6" s="78"/>
      <c r="H6" s="78"/>
      <c r="I6" s="78"/>
      <c r="J6" s="78"/>
      <c r="K6" s="78"/>
    </row>
    <row r="7" spans="1:11" ht="30.95" customHeight="1" thickBot="1" x14ac:dyDescent="0.3">
      <c r="A7" s="12" t="s">
        <v>2</v>
      </c>
      <c r="B7" s="11">
        <v>46731</v>
      </c>
      <c r="C7" s="11">
        <v>47827</v>
      </c>
      <c r="D7" s="11">
        <v>50019</v>
      </c>
      <c r="E7" s="11">
        <v>51845</v>
      </c>
      <c r="F7" s="11"/>
      <c r="G7" s="11"/>
      <c r="H7" s="11"/>
      <c r="I7" s="11"/>
      <c r="J7" s="11"/>
      <c r="K7" s="11"/>
    </row>
    <row r="8" spans="1:11" ht="30.95" customHeight="1" thickBot="1" x14ac:dyDescent="0.3">
      <c r="A8" s="12" t="s">
        <v>15</v>
      </c>
      <c r="B8" s="1">
        <v>16.739999999999998</v>
      </c>
      <c r="C8" s="1">
        <v>16.739999999999998</v>
      </c>
      <c r="D8" s="1">
        <v>18.73</v>
      </c>
      <c r="E8" s="1">
        <v>18.73</v>
      </c>
      <c r="F8" s="1"/>
      <c r="G8" s="1"/>
      <c r="H8" s="1"/>
      <c r="I8" s="1"/>
      <c r="J8" s="1"/>
      <c r="K8" s="2"/>
    </row>
    <row r="9" spans="1:11" ht="30.95" customHeight="1" thickBot="1" x14ac:dyDescent="0.3">
      <c r="A9" s="13" t="s">
        <v>3</v>
      </c>
      <c r="B9" s="11">
        <v>47827</v>
      </c>
      <c r="C9" s="11">
        <v>50019</v>
      </c>
      <c r="D9" s="11">
        <v>51845</v>
      </c>
      <c r="E9" s="11">
        <v>52210</v>
      </c>
      <c r="F9" s="11"/>
      <c r="G9" s="11"/>
      <c r="H9" s="11"/>
      <c r="I9" s="11"/>
      <c r="J9" s="11"/>
      <c r="K9" s="11"/>
    </row>
    <row r="10" spans="1:11" ht="30.75" thickBot="1" x14ac:dyDescent="0.3">
      <c r="A10" s="14" t="s">
        <v>4</v>
      </c>
      <c r="B10" s="82" t="s">
        <v>5</v>
      </c>
      <c r="C10" s="83"/>
      <c r="D10" s="83"/>
      <c r="E10" s="83"/>
      <c r="F10" s="83"/>
      <c r="G10" s="83"/>
      <c r="H10" s="83"/>
      <c r="I10" s="83"/>
      <c r="J10" s="83"/>
      <c r="K10" s="84"/>
    </row>
    <row r="11" spans="1:11" ht="15.75" thickBot="1" x14ac:dyDescent="0.3">
      <c r="A11" s="8" t="s">
        <v>9</v>
      </c>
      <c r="B11" s="3">
        <v>16.739999999999998</v>
      </c>
      <c r="C11" s="3"/>
      <c r="D11" s="3">
        <v>18.73</v>
      </c>
      <c r="E11" s="3"/>
      <c r="F11" s="3"/>
      <c r="G11" s="3"/>
      <c r="H11" s="3"/>
      <c r="I11" s="3"/>
      <c r="J11" s="3"/>
      <c r="K11" s="4"/>
    </row>
    <row r="12" spans="1:11" ht="15.75" thickBot="1" x14ac:dyDescent="0.3">
      <c r="A12" s="8" t="s">
        <v>10</v>
      </c>
      <c r="B12" s="3">
        <v>16.739999999999998</v>
      </c>
      <c r="C12" s="3"/>
      <c r="D12" s="3">
        <v>18.73</v>
      </c>
      <c r="E12" s="3"/>
      <c r="F12" s="3"/>
      <c r="G12" s="3"/>
      <c r="H12" s="3"/>
      <c r="I12" s="3"/>
      <c r="J12" s="3"/>
      <c r="K12" s="4"/>
    </row>
    <row r="13" spans="1:11" ht="15.75" thickBot="1" x14ac:dyDescent="0.3">
      <c r="A13" s="8" t="s">
        <v>11</v>
      </c>
      <c r="B13" s="3">
        <v>0.64</v>
      </c>
      <c r="C13" s="3"/>
      <c r="D13" s="3"/>
      <c r="E13" s="3"/>
      <c r="F13" s="3"/>
      <c r="G13" s="3"/>
      <c r="H13" s="3"/>
      <c r="I13" s="3"/>
      <c r="J13" s="3"/>
      <c r="K13" s="4"/>
    </row>
    <row r="14" spans="1:11" ht="15.75" thickBot="1" x14ac:dyDescent="0.3">
      <c r="A14" s="8" t="s">
        <v>12</v>
      </c>
      <c r="B14" s="3">
        <v>0.64</v>
      </c>
      <c r="C14" s="3"/>
      <c r="D14" s="3"/>
      <c r="E14" s="3"/>
      <c r="F14" s="3"/>
      <c r="G14" s="3"/>
      <c r="H14" s="3"/>
      <c r="I14" s="3"/>
      <c r="J14" s="3"/>
      <c r="K14" s="4"/>
    </row>
    <row r="15" spans="1:11" ht="15.75" thickBot="1" x14ac:dyDescent="0.3">
      <c r="A15" s="8" t="s">
        <v>16</v>
      </c>
      <c r="B15" s="3">
        <v>16.739999999999998</v>
      </c>
      <c r="C15" s="3"/>
      <c r="D15" s="3">
        <v>18.73</v>
      </c>
      <c r="E15" s="3"/>
      <c r="F15" s="3"/>
      <c r="G15" s="3"/>
      <c r="H15" s="3"/>
      <c r="I15" s="3"/>
      <c r="J15" s="3"/>
      <c r="K15" s="4"/>
    </row>
    <row r="16" spans="1:11" ht="15.75" thickBot="1" x14ac:dyDescent="0.3">
      <c r="A16" s="8" t="s">
        <v>17</v>
      </c>
      <c r="B16" s="3">
        <v>16.739999999999998</v>
      </c>
      <c r="C16" s="3"/>
      <c r="D16" s="3">
        <v>18.73</v>
      </c>
      <c r="E16" s="3"/>
      <c r="F16" s="3"/>
      <c r="G16" s="3"/>
      <c r="H16" s="3"/>
      <c r="I16" s="3"/>
      <c r="J16" s="3"/>
      <c r="K16" s="4"/>
    </row>
    <row r="17" spans="1:11" ht="15.75" thickBot="1" x14ac:dyDescent="0.3">
      <c r="A17" s="8" t="s">
        <v>19</v>
      </c>
      <c r="B17" s="3"/>
      <c r="C17" s="3">
        <v>16.739999999999998</v>
      </c>
      <c r="D17" s="3"/>
      <c r="E17" s="3">
        <v>18.73</v>
      </c>
      <c r="F17" s="3"/>
      <c r="G17" s="3"/>
      <c r="H17" s="3"/>
      <c r="I17" s="3"/>
      <c r="J17" s="3"/>
      <c r="K17" s="4"/>
    </row>
    <row r="18" spans="1:11" x14ac:dyDescent="0.25">
      <c r="A18" s="9" t="s">
        <v>144</v>
      </c>
      <c r="B18" s="5"/>
      <c r="C18" s="5"/>
      <c r="D18" s="5"/>
      <c r="E18" s="5">
        <v>18.73</v>
      </c>
      <c r="F18" s="5"/>
      <c r="G18" s="5"/>
      <c r="H18" s="5"/>
      <c r="I18" s="5"/>
      <c r="J18" s="5"/>
      <c r="K18" s="6"/>
    </row>
    <row r="19" spans="1:11" x14ac:dyDescent="0.25">
      <c r="A19" s="7"/>
    </row>
    <row r="20" spans="1:11" ht="15.75" thickBot="1" x14ac:dyDescent="0.3"/>
    <row r="21" spans="1:11" x14ac:dyDescent="0.25">
      <c r="A21" s="88" t="s">
        <v>24</v>
      </c>
      <c r="B21" s="89"/>
      <c r="C21" s="89"/>
      <c r="D21" s="89"/>
      <c r="E21" s="89"/>
      <c r="F21" s="89"/>
      <c r="G21" s="89"/>
      <c r="H21" s="89"/>
      <c r="I21" s="89"/>
      <c r="J21" s="89"/>
      <c r="K21" s="90"/>
    </row>
    <row r="22" spans="1:11" x14ac:dyDescent="0.25">
      <c r="A22" s="91" t="s">
        <v>25</v>
      </c>
      <c r="B22" s="92"/>
      <c r="C22" s="92"/>
      <c r="D22" s="92"/>
      <c r="E22" s="92"/>
      <c r="F22" s="92"/>
      <c r="G22" s="92"/>
      <c r="H22" s="92"/>
      <c r="I22" s="92"/>
      <c r="J22" s="92"/>
      <c r="K22" s="93"/>
    </row>
    <row r="23" spans="1:11" x14ac:dyDescent="0.25">
      <c r="A23" s="91" t="s">
        <v>26</v>
      </c>
      <c r="B23" s="92"/>
      <c r="C23" s="92"/>
      <c r="D23" s="92"/>
      <c r="E23" s="92"/>
      <c r="F23" s="92"/>
      <c r="G23" s="92"/>
      <c r="H23" s="92"/>
      <c r="I23" s="92"/>
      <c r="J23" s="92"/>
      <c r="K23" s="93"/>
    </row>
    <row r="24" spans="1:11" ht="15.75" thickBot="1" x14ac:dyDescent="0.3">
      <c r="A24" s="85" t="s">
        <v>27</v>
      </c>
      <c r="B24" s="86"/>
      <c r="C24" s="86"/>
      <c r="D24" s="86"/>
      <c r="E24" s="86"/>
      <c r="F24" s="86"/>
      <c r="G24" s="86"/>
      <c r="H24" s="86"/>
      <c r="I24" s="86"/>
      <c r="J24" s="86"/>
      <c r="K24" s="87"/>
    </row>
  </sheetData>
  <mergeCells count="16">
    <mergeCell ref="A4:D4"/>
    <mergeCell ref="E4:K4"/>
    <mergeCell ref="A1:K1"/>
    <mergeCell ref="A2:D2"/>
    <mergeCell ref="E2:K2"/>
    <mergeCell ref="A3:D3"/>
    <mergeCell ref="E3:K3"/>
    <mergeCell ref="A22:K22"/>
    <mergeCell ref="A23:K23"/>
    <mergeCell ref="A24:K24"/>
    <mergeCell ref="A5:D5"/>
    <mergeCell ref="E5:K5"/>
    <mergeCell ref="A6:D6"/>
    <mergeCell ref="E6:K6"/>
    <mergeCell ref="B10:K10"/>
    <mergeCell ref="A21:K21"/>
  </mergeCells>
  <conditionalFormatting sqref="B7:K7 B9:K9">
    <cfRule type="containsText" dxfId="2" priority="1" operator="containsText" text="10/12/xxxx">
      <formula>NOT(ISERROR(SEARCH("10/12/xxxx",B7)))</formula>
    </cfRule>
  </conditionalFormatting>
  <dataValidations count="6">
    <dataValidation allowBlank="1" showInputMessage="1" showErrorMessage="1" promptTitle="Insert Date" prompt="Please insert the date the area is available for rehabilitation" sqref="B7:K7" xr:uid="{FCE92C0C-9CE3-46BA-8317-DDDC6970E952}"/>
    <dataValidation allowBlank="1" showInputMessage="1" showErrorMessage="1" promptTitle="Insert Date" prompt="Please insert the data the milestone is to be completed by" sqref="B9:K9" xr:uid="{C50B4D92-3581-4A4F-BE70-D4FA275DAA21}"/>
    <dataValidation allowBlank="1" showInputMessage="1" showErrorMessage="1" promptTitle="Insert Area (ha)" prompt="Please insert the cumulative area available in hectares (ha)" sqref="B8:K8" xr:uid="{19500AAF-46C1-4B00-9863-42AF3159149A}"/>
    <dataValidation allowBlank="1" showInputMessage="1" showErrorMessage="1" prompt="Please input the correct Rehabilitation Area number (RA#)" sqref="E2:K2" xr:uid="{B26A74A2-7B08-4648-9943-CA07F3B84D80}"/>
    <dataValidation allowBlank="1" showInputMessage="1" showErrorMessage="1" promptTitle="Rehabilitation Milestone" prompt="Insert the Rehabilitation Milestone number here (RM#)" sqref="A11:A18" xr:uid="{9703E950-A59A-4019-BE0A-D1E867CBDF5D}"/>
    <dataValidation allowBlank="1" showInputMessage="1" showErrorMessage="1" promptTitle="Insert Area (ha)" prompt="Please insert the cumulative area achieved in hectares (ha) as required" sqref="B11:K18" xr:uid="{583735B5-6784-4199-AF36-385120BDA002}"/>
  </dataValidations>
  <pageMargins left="0.7" right="0.7" top="0.75" bottom="0.75" header="0.3" footer="0.3"/>
  <pageSetup paperSize="9" orientation="landscape"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AB34D77F6CD3F40A70E3859BF7835AC" ma:contentTypeVersion="15" ma:contentTypeDescription="Create a new document." ma:contentTypeScope="" ma:versionID="5f9ed75a9d74df2d6caf8276d905a39e">
  <xsd:schema xmlns:xsd="http://www.w3.org/2001/XMLSchema" xmlns:xs="http://www.w3.org/2001/XMLSchema" xmlns:p="http://schemas.microsoft.com/office/2006/metadata/properties" xmlns:ns2="bfe1902d-fe7c-4794-a3cd-61dfad325fec" xmlns:ns3="a6656db1-54d4-41c0-a566-c3aad3142bc2" targetNamespace="http://schemas.microsoft.com/office/2006/metadata/properties" ma:root="true" ma:fieldsID="3d3282d26b38707a6ae30df3534b208c" ns2:_="" ns3:_="">
    <xsd:import namespace="bfe1902d-fe7c-4794-a3cd-61dfad325fec"/>
    <xsd:import namespace="a6656db1-54d4-41c0-a566-c3aad3142bc2"/>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e1902d-fe7c-4794-a3cd-61dfad325f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Location" ma:index="12" nillable="true" ma:displayName="Location" ma:indexed="true"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dae2a5fa-cba4-47e2-93ca-0cdc90f07ae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656db1-54d4-41c0-a566-c3aad3142bc2"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54550424-983d-4199-b915-9d671f59cdf5}" ma:internalName="TaxCatchAll" ma:showField="CatchAllData" ma:web="a6656db1-54d4-41c0-a566-c3aad3142bc2">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fe1902d-fe7c-4794-a3cd-61dfad325fec">
      <Terms xmlns="http://schemas.microsoft.com/office/infopath/2007/PartnerControls"/>
    </lcf76f155ced4ddcb4097134ff3c332f>
    <TaxCatchAll xmlns="a6656db1-54d4-41c0-a566-c3aad3142bc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40D008F-3C1D-4096-813F-947E273B54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e1902d-fe7c-4794-a3cd-61dfad325fec"/>
    <ds:schemaRef ds:uri="a6656db1-54d4-41c0-a566-c3aad3142b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B1A78E5-78C1-43F4-AA77-0C094C81D382}">
  <ds:schemaRefs>
    <ds:schemaRef ds:uri="http://schemas.microsoft.com/office/infopath/2007/PartnerControls"/>
    <ds:schemaRef ds:uri="http://purl.org/dc/dcmitype/"/>
    <ds:schemaRef ds:uri="http://schemas.microsoft.com/office/2006/metadata/properties"/>
    <ds:schemaRef ds:uri="http://purl.org/dc/elements/1.1/"/>
    <ds:schemaRef ds:uri="http://purl.org/dc/terms/"/>
    <ds:schemaRef ds:uri="http://schemas.openxmlformats.org/package/2006/metadata/core-properties"/>
    <ds:schemaRef ds:uri="http://schemas.microsoft.com/office/2006/documentManagement/types"/>
    <ds:schemaRef ds:uri="a6656db1-54d4-41c0-a566-c3aad3142bc2"/>
    <ds:schemaRef ds:uri="bfe1902d-fe7c-4794-a3cd-61dfad325fec"/>
    <ds:schemaRef ds:uri="http://www.w3.org/XML/1998/namespace"/>
  </ds:schemaRefs>
</ds:datastoreItem>
</file>

<file path=customXml/itemProps3.xml><?xml version="1.0" encoding="utf-8"?>
<ds:datastoreItem xmlns:ds="http://schemas.openxmlformats.org/officeDocument/2006/customXml" ds:itemID="{3F24D023-B226-4652-9F29-E676502757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Instructions</vt:lpstr>
      <vt:lpstr>RA1</vt:lpstr>
      <vt:lpstr>RA2</vt:lpstr>
      <vt:lpstr>RA3</vt:lpstr>
      <vt:lpstr>RA4</vt:lpstr>
      <vt:lpstr>RA5</vt:lpstr>
      <vt:lpstr>RA6</vt:lpstr>
      <vt:lpstr>RA7</vt:lpstr>
      <vt:lpstr>RA8</vt:lpstr>
      <vt:lpstr>RA9</vt:lpstr>
      <vt:lpstr>RA10</vt:lpstr>
      <vt:lpstr>Rehabilitation Milestone Areas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Application documents for progressive rehabilitation and closure plan application A-PRCP-NEW-100735401</dc:title>
  <dc:subject>Progressive rehabilitation and closure plan application documents</dc:subject>
  <dc:creator>TERREQUIP ENVIRONMENTAL PTY LTD</dc:creator>
  <cp:keywords>Progressive; rehabilitation; closure; PRC; plan; A-PRCP-NEW-100735401; EPML00136213; environmental; authority EA reference; TERREQUIP ENVIRONMENTAL PTY LTD</cp:keywords>
  <cp:lastModifiedBy>Moira Wynen</cp:lastModifiedBy>
  <cp:lastPrinted>2023-09-29T02:23:45Z</cp:lastPrinted>
  <dcterms:created xsi:type="dcterms:W3CDTF">2019-10-27T23:30:31Z</dcterms:created>
  <dcterms:modified xsi:type="dcterms:W3CDTF">2025-09-02T01:19:09Z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0x010100BAB34D77F6CD3F40A70E3859BF7835AC</vt:lpwstr>
  </property>
  <property fmtid="{D5CDD505-2E9C-101B-9397-08002B2CF9AE}" pid="3" name="MediaServiceImageTags">
    <vt:lpwstr/>
  </property>
</Properties>
</file>