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13.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1.xml" ContentType="application/vnd.openxmlformats-officedocument.spreadsheetml.table+xml"/>
  <Override PartName="/xl/drawings/drawing10.xml" ContentType="application/vnd.openxmlformats-officedocument.drawing+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workbookPr codeName="ThisWorkbook"/>
  <mc:AlternateContent xmlns:mc="http://schemas.openxmlformats.org/markup-compatibility/2006">
    <mc:Choice Requires="x15">
      <x15ac:absPath xmlns:x15ac="http://schemas.microsoft.com/office/spreadsheetml/2010/11/ac" url="https://stanmorecoal.sharepoint.com/sites/PRCP/Shared Documents/General/SMC/Planning Part &amp; Schedule/PTM Planning Part/Schedule/Schedule 25 June/"/>
    </mc:Choice>
  </mc:AlternateContent>
  <xr:revisionPtr revIDLastSave="190" documentId="13_ncr:1_{E84644C5-87AF-4A7F-973E-CC0DCE51E80E}" xr6:coauthVersionLast="47" xr6:coauthVersionMax="47" xr10:uidLastSave="{326A9292-A31B-43C8-B7FE-56C2FB11D570}"/>
  <bookViews>
    <workbookView xWindow="19090" yWindow="-110" windowWidth="38620" windowHeight="21220" firstSheet="11" xr2:uid="{00000000-000D-0000-FFFF-FFFF00000000}"/>
  </bookViews>
  <sheets>
    <sheet name="Instructions" sheetId="1" r:id="rId1"/>
    <sheet name="RA1 " sheetId="18" r:id="rId2"/>
    <sheet name="RA2" sheetId="11" r:id="rId3"/>
    <sheet name="RA3" sheetId="12" r:id="rId4"/>
    <sheet name="RA4" sheetId="13" r:id="rId5"/>
    <sheet name="RA5" sheetId="14" r:id="rId6"/>
    <sheet name="RA6" sheetId="15" r:id="rId7"/>
    <sheet name="RA7" sheetId="16" r:id="rId8"/>
    <sheet name="RA8" sheetId="17" r:id="rId9"/>
    <sheet name="RA9" sheetId="2" r:id="rId10"/>
    <sheet name="IA1" sheetId="4" r:id="rId11"/>
    <sheet name="Rehabilitation Area Milestones" sheetId="19" r:id="rId12"/>
    <sheet name="Improvement Area Milestones" sheetId="10" r:id="rId13"/>
    <sheet name="Appendix 1 " sheetId="21" r:id="rId14"/>
    <sheet name="Appendix 2 " sheetId="22" r:id="rId15"/>
    <sheet name="Appendix 3" sheetId="28" r:id="rId16"/>
    <sheet name="Appendix 4 " sheetId="23" r:id="rId17"/>
    <sheet name="Appendix 5 " sheetId="24" r:id="rId18"/>
    <sheet name="Appendix 6 " sheetId="25" r:id="rId19"/>
    <sheet name="Appendix 7" sheetId="27" r:id="rId20"/>
    <sheet name="Appendix 8 " sheetId="20" r:id="rId21"/>
    <sheet name="Appendix 9 " sheetId="29" r:id="rId22"/>
  </sheets>
  <definedNames>
    <definedName name="ALL_DATA">#REF!</definedName>
    <definedName name="ALLDATA">#REF!</definedName>
    <definedName name="alldata2">#REF!</definedName>
    <definedName name="alldata3">#REF!</definedName>
    <definedName name="BURTON">#REF!</definedName>
    <definedName name="DATA">#REF!</definedName>
    <definedName name="DATA_2">#REF!</definedName>
    <definedName name="DATA_R2">#REF!</definedName>
    <definedName name="ID_DATA">#REF!</definedName>
    <definedName name="ODS_DATA">#REF!</definedName>
    <definedName name="RAW_DATA">#REF!</definedName>
    <definedName name="SWM">#REF!</definedName>
    <definedName name="SWM_FI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7" l="1"/>
  <c r="H7" i="17"/>
  <c r="G7" i="17"/>
  <c r="F7" i="17"/>
  <c r="E7" i="17"/>
  <c r="D7" i="17"/>
  <c r="C7" i="17"/>
  <c r="D7" i="16" l="1"/>
  <c r="C7" i="16"/>
  <c r="J7" i="15"/>
  <c r="I7" i="15"/>
  <c r="H7" i="15"/>
  <c r="G7" i="15"/>
  <c r="F7" i="15"/>
  <c r="E7" i="15"/>
  <c r="D7" i="15"/>
  <c r="C7" i="15"/>
  <c r="I7" i="14"/>
  <c r="H7" i="14"/>
  <c r="G7" i="14"/>
  <c r="F7" i="14"/>
  <c r="E7" i="14"/>
  <c r="D7" i="14"/>
  <c r="C7" i="14"/>
  <c r="H7" i="13"/>
  <c r="G7" i="13"/>
  <c r="F7" i="13"/>
  <c r="E7" i="13"/>
  <c r="D7" i="13"/>
  <c r="C9" i="4"/>
  <c r="C7" i="13" l="1"/>
  <c r="H7" i="12"/>
  <c r="G7" i="12"/>
  <c r="F7" i="12"/>
  <c r="E7" i="12"/>
  <c r="D7" i="12"/>
  <c r="C7" i="12"/>
  <c r="H9" i="11"/>
  <c r="G9" i="11"/>
</calcChain>
</file>

<file path=xl/sharedStrings.xml><?xml version="1.0" encoding="utf-8"?>
<sst xmlns="http://schemas.openxmlformats.org/spreadsheetml/2006/main" count="327" uniqueCount="112">
  <si>
    <t>Post-mining land uses (PMLU)</t>
  </si>
  <si>
    <t>Rehabilitation area</t>
  </si>
  <si>
    <t>RA1</t>
  </si>
  <si>
    <t>Relevant activities</t>
  </si>
  <si>
    <t xml:space="preserve">Existing Rehabilitation </t>
  </si>
  <si>
    <t>Total rehabilitation area size (ha)</t>
  </si>
  <si>
    <t>Commencement of first milestone:
&lt;insert milestone reference&gt;</t>
  </si>
  <si>
    <t>PMLU</t>
  </si>
  <si>
    <t xml:space="preserve">Cattle Grazing </t>
  </si>
  <si>
    <t>Date area is available</t>
  </si>
  <si>
    <t>Cumulative area available (ha)</t>
  </si>
  <si>
    <t>Milestone completed by</t>
  </si>
  <si>
    <t>Milestone Reference</t>
  </si>
  <si>
    <t>Cumulative area achieved (ha)</t>
  </si>
  <si>
    <t>RM1</t>
  </si>
  <si>
    <t>RM2</t>
  </si>
  <si>
    <t>RM3</t>
  </si>
  <si>
    <t>RM4</t>
  </si>
  <si>
    <t>RM5</t>
  </si>
  <si>
    <t>RM6</t>
  </si>
  <si>
    <t>RM7</t>
  </si>
  <si>
    <t>RM8</t>
  </si>
  <si>
    <t xml:space="preserve">RM9 </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</si>
  <si>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</si>
  <si>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</si>
  <si>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</si>
  <si>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</si>
  <si>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</si>
  <si>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 xml:space="preserve">Infrastructure for Decommissioning </t>
  </si>
  <si>
    <t xml:space="preserve">10/12/2040
RM1 </t>
  </si>
  <si>
    <t>RA3</t>
  </si>
  <si>
    <t xml:space="preserve">Infrastructure to be Retained						</t>
  </si>
  <si>
    <t xml:space="preserve">42						</t>
  </si>
  <si>
    <t>10/12/2040
RM2</t>
  </si>
  <si>
    <t>RA4</t>
  </si>
  <si>
    <t xml:space="preserve">Landform Embankment </t>
  </si>
  <si>
    <t>10/12/2025
RM3</t>
  </si>
  <si>
    <t>Woodland Habitat</t>
  </si>
  <si>
    <t>RM9</t>
  </si>
  <si>
    <t>RA5</t>
  </si>
  <si>
    <t>Waste Rock Dumps and Topsoil Dumps (PMLU Woodland)</t>
  </si>
  <si>
    <t>10/12/2035
RM3</t>
  </si>
  <si>
    <t xml:space="preserve">Woodland Habitat </t>
  </si>
  <si>
    <t>RA6</t>
  </si>
  <si>
    <t>Waste Rock Dumps and Topsoil Dumps (PMLU Cattle Grazing)</t>
  </si>
  <si>
    <t>10/12/2030
RM3</t>
  </si>
  <si>
    <t>RA7</t>
  </si>
  <si>
    <t xml:space="preserve">Permanent Watercourse </t>
  </si>
  <si>
    <t xml:space="preserve">10/12/2030
RM6 </t>
  </si>
  <si>
    <t xml:space="preserve">Watercourse </t>
  </si>
  <si>
    <t>RA8</t>
  </si>
  <si>
    <t>Infrastructure for Decommissioning (Riparian Buffer)</t>
  </si>
  <si>
    <t>10/12/2039
RM1</t>
  </si>
  <si>
    <t xml:space="preserve">New Chum Creek Diversion Disturbance </t>
  </si>
  <si>
    <t>RA9</t>
  </si>
  <si>
    <t xml:space="preserve">10/12/2025
RM3 </t>
  </si>
  <si>
    <t>Non-use management area (NUMA)</t>
  </si>
  <si>
    <t>Improvement area</t>
  </si>
  <si>
    <t>IA1</t>
  </si>
  <si>
    <t xml:space="preserve">Final void being pit lake, low wall spoil, end wall, fence and bund and highwall						</t>
  </si>
  <si>
    <t>Total size (ha)</t>
  </si>
  <si>
    <t>Commencement of first milestone: 
&lt;insert milestone reference&gt;</t>
  </si>
  <si>
    <t xml:space="preserve">10/12/2040
MM1 </t>
  </si>
  <si>
    <t>NUMA</t>
  </si>
  <si>
    <t xml:space="preserve">No use </t>
  </si>
  <si>
    <t>MM1</t>
  </si>
  <si>
    <t>MM2</t>
  </si>
  <si>
    <t>MM3</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</si>
  <si>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</si>
  <si>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</si>
  <si>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</si>
  <si>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</si>
  <si>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</si>
  <si>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</si>
  <si>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</si>
  <si>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 xml:space="preserve">Infrastructure decommissioning and removal </t>
  </si>
  <si>
    <t xml:space="preserve">a)	Services with no beneficial PMLU re-use are disconnected and decommissioned.
b)	All buildings with no beneficial PMLU re-use are demolished and removed.
c)	All mine roads and access tracks with no beneficial PMLU are removed.
d)	All pipelines with no beneficial PMLU are drained, and removed.
e)	All waste removed from site.   
f)	Mine water dams with no beneficial PMLU are decommissioned.
g)	All exploration drill holes have been rehabilitated in accordance with the eligibility criteria and standard conditions for exploration and mineral development projects – V2 (EHP, 2016). 
</t>
  </si>
  <si>
    <t xml:space="preserve">Identification and remediation of contaminated land </t>
  </si>
  <si>
    <r>
      <rPr>
        <sz val="11"/>
        <color rgb="FF000000"/>
        <rFont val="Calibri"/>
        <scheme val="minor"/>
      </rPr>
      <t xml:space="preserve">a)	Contaminated land investigation completed by a suitability qualified person </t>
    </r>
    <r>
      <rPr>
        <b/>
        <sz val="11"/>
        <color rgb="FF000000"/>
        <rFont val="Calibri"/>
        <scheme val="minor"/>
      </rPr>
      <t>(SQP)</t>
    </r>
    <r>
      <rPr>
        <vertAlign val="superscript"/>
        <sz val="11"/>
        <color rgb="FF000000"/>
        <rFont val="Calibri"/>
        <scheme val="minor"/>
      </rPr>
      <t>1</t>
    </r>
    <r>
      <rPr>
        <sz val="11"/>
        <color rgb="FF000000"/>
        <rFont val="Calibri"/>
        <scheme val="minor"/>
      </rPr>
      <t xml:space="preserve"> in accordance with the Environmental Protection Act (1994) including:
I.	Contaminated and hazardous material either remediated in-situ or removed/transported to an approved landfill for disposal and waste tracking information recorded and submitted.
II.	Validation testing confirms that contaminated and hazardous materials have been removed or remediated successfully. 
III.	Contaminated land assessment indicates that no contamination unsuitable for the post-mining land use remains or is occurring. 
IV.	If required, a site investigation report including a site suitability statement must be prepared and submitted in accordance with the provisions of Chapter 7, Part 8 of the EP Act.
V.	A Site suitability statement from a SQP confirms the uses or activities for which the land is suitable, aligns to the approved PMLUs for the site.
</t>
    </r>
    <r>
      <rPr>
        <vertAlign val="superscript"/>
        <sz val="11"/>
        <color rgb="FF000000"/>
        <rFont val="Calibri"/>
        <scheme val="minor"/>
      </rPr>
      <t>1</t>
    </r>
    <r>
      <rPr>
        <sz val="11"/>
        <color rgb="FF000000"/>
        <rFont val="Calibri"/>
        <scheme val="minor"/>
      </rPr>
      <t xml:space="preserve"> </t>
    </r>
    <r>
      <rPr>
        <i/>
        <sz val="11"/>
        <color rgb="FF000000"/>
        <rFont val="Calibri"/>
        <scheme val="minor"/>
      </rPr>
      <t>Suitability qualified person (SQP):  for performing a regulatory function under chapter 7, part 8 (Contaminated Land) of the EP Act or another function prescribed under a regulation, means a person who— 
(a) has qualifications and experience relevant to performing the function; and 
(b) if a regulation prescribes an organisation for this paragraph—is a member of the organisation</t>
    </r>
  </si>
  <si>
    <t>Landform Establishment</t>
  </si>
  <si>
    <r>
      <rPr>
        <b/>
        <sz val="11"/>
        <color rgb="FF000000"/>
        <rFont val="Calibri"/>
        <scheme val="minor"/>
      </rPr>
      <t xml:space="preserve">All rehabilitation areas
</t>
    </r>
    <r>
      <rPr>
        <sz val="11"/>
        <color rgb="FF000000"/>
        <rFont val="Calibri"/>
        <scheme val="minor"/>
      </rPr>
      <t xml:space="preserve">a)	Engineering and design plans including drainage are developed by an AQP and finalised 
b)	Bulk earthworks to achieve required landform and slopes are complete.
c)	Erosion and sediment control systems are designed by an AQP, installed, and fit for purpose. 
</t>
    </r>
    <r>
      <rPr>
        <b/>
        <sz val="11"/>
        <color rgb="FF000000"/>
        <rFont val="Calibri"/>
        <scheme val="minor"/>
      </rPr>
      <t xml:space="preserve">Cattle grazing (RA2, RA3, RA6)
</t>
    </r>
    <r>
      <rPr>
        <sz val="11"/>
        <color rgb="FF000000"/>
        <rFont val="Calibri"/>
        <scheme val="minor"/>
      </rPr>
      <t xml:space="preserve">d)	Landforms reshaped with maximum 15% slope
e)	Landforms design is assessed by an AQP as being geotechnically stable with a factor of safety ≥1.5 unless an alternative is justified by an AQP.
f)	Retained dams are safe for stock access and have vegetated bank
</t>
    </r>
    <r>
      <rPr>
        <b/>
        <sz val="11"/>
        <color rgb="FF000000"/>
        <rFont val="Calibri"/>
        <scheme val="minor"/>
      </rPr>
      <t xml:space="preserve">Woodland Habitat PMLU (RA4, RA5, RA8) 
</t>
    </r>
    <r>
      <rPr>
        <sz val="11"/>
        <color rgb="FF000000"/>
        <rFont val="Calibri"/>
        <scheme val="minor"/>
      </rPr>
      <t xml:space="preserve">g)	Landforms reshaped with maximum 25% slopes
h)	Areas &gt;15% to be assessed by an AQP as being stable long term, with rock mulch applied as required
i)	Landforms design is assessed by an AQP as being geotechnically stable with a factor of safety ≥1.5 unless an alternative is justified by an AQP 
j)	Rock mulch thickness placed as required based on final slope and iterative waste rock characterisation and erosion assessments
</t>
    </r>
    <r>
      <rPr>
        <b/>
        <sz val="11"/>
        <color rgb="FF000000"/>
        <rFont val="Calibri"/>
        <scheme val="minor"/>
      </rPr>
      <t xml:space="preserve">Watercourse (RA9)
</t>
    </r>
    <r>
      <rPr>
        <sz val="11"/>
        <color rgb="FF000000"/>
        <rFont val="Calibri"/>
        <scheme val="minor"/>
      </rPr>
      <t xml:space="preserve">k)	Updated hydraulic flood modelling using drainage designs	
l)Hazard Assessment conducted to verify safety hazards are not significantly different to surrounding unmined landscapes subject to the same land use.  
</t>
    </r>
  </si>
  <si>
    <t xml:space="preserve">Surface Preparation </t>
  </si>
  <si>
    <r>
      <rPr>
        <sz val="11"/>
        <color rgb="FF000000"/>
        <rFont val="Calibri"/>
        <scheme val="minor"/>
      </rPr>
      <t xml:space="preserve">a)	Growth medium placed at a minimum depth of 100mm
b)	An assessment of growth media characteristics is completed by an AQP that identifies amelioration and other treatments required to achieve the following primary growth media quality targets^:    
c) Growth medium to meet the following suitability targets:                                   
- Cation exchange capacity of above 14 meq/100g for clays and 6 meq/100g for loams. 
-Major macronutrient concentrations in root zone (0–0.3m):
</t>
    </r>
    <r>
      <rPr>
        <sz val="11"/>
        <color rgb="FF000000"/>
        <rFont val="Arial"/>
      </rPr>
      <t>°</t>
    </r>
    <r>
      <rPr>
        <sz val="11"/>
        <color rgb="FF000000"/>
        <rFont val="Calibri"/>
        <scheme val="minor"/>
      </rPr>
      <t xml:space="preserve">	Total nitrogen (N) above 1000 mg/kg.
</t>
    </r>
    <r>
      <rPr>
        <sz val="11"/>
        <color rgb="FF000000"/>
        <rFont val="Arial"/>
      </rPr>
      <t>°</t>
    </r>
    <r>
      <rPr>
        <sz val="11"/>
        <color rgb="FF000000"/>
        <rFont val="Calibri"/>
        <scheme val="minor"/>
      </rPr>
      <t xml:space="preserve">	Available phosphorus (P) above 10 mg/kg.
</t>
    </r>
    <r>
      <rPr>
        <sz val="11"/>
        <color rgb="FF000000"/>
        <rFont val="Arial"/>
      </rPr>
      <t>°</t>
    </r>
    <r>
      <rPr>
        <sz val="9.35"/>
        <color rgb="FF000000"/>
        <rFont val="Calibri"/>
      </rPr>
      <t xml:space="preserve"> </t>
    </r>
    <r>
      <rPr>
        <sz val="11"/>
        <color rgb="FF000000"/>
        <rFont val="Calibri"/>
        <scheme val="minor"/>
      </rPr>
      <t xml:space="preserve">Potassium (K) above 160 mg/kg.
</t>
    </r>
    <r>
      <rPr>
        <sz val="11"/>
        <color rgb="FF000000"/>
        <rFont val="Arial"/>
      </rPr>
      <t>°</t>
    </r>
    <r>
      <rPr>
        <sz val="11"/>
        <color rgb="FF000000"/>
        <rFont val="Calibri"/>
        <scheme val="minor"/>
      </rPr>
      <t>Total organic carbon (TOC) above 1%.
- pHw range of soil is between 6.0–9.0 to at least 0.3m.
- Primary growth media (0–0.3m) salinity (EC1:5) is less than 0.75dS/m.
d)	Rip along contour 
^</t>
    </r>
    <r>
      <rPr>
        <i/>
        <sz val="11"/>
        <color rgb="FF000000"/>
        <rFont val="Calibri"/>
        <scheme val="minor"/>
      </rPr>
      <t>Primary growth media quality targets: criteria provided as a post-ameliorant target. Initial soil analysis values may be outside of these ranges; however they must be achieved where that is a requirement of this PRCP schedule.</t>
    </r>
  </si>
  <si>
    <t xml:space="preserve">Revegetation </t>
  </si>
  <si>
    <r>
      <rPr>
        <b/>
        <sz val="11"/>
        <color rgb="FF000000"/>
        <rFont val="Calibri"/>
        <scheme val="minor"/>
      </rPr>
      <t xml:space="preserve">Cattle Grazing (RA2, RA3, RA6)
</t>
    </r>
    <r>
      <rPr>
        <sz val="11"/>
        <color rgb="FF000000"/>
        <rFont val="Calibri"/>
        <scheme val="minor"/>
      </rPr>
      <t xml:space="preserve">a)	Complete seeding in accordance with target species of 3P (perennial, palatable and productive) and rate as per the PRCP Schedule Appendix 1: Grazing species and seeding rate.
b)	Primary growth media quality targets listed in RM4(c) are achieved based on a number of representative samples as determined by AQP
</t>
    </r>
    <r>
      <rPr>
        <b/>
        <sz val="11"/>
        <color rgb="FF000000"/>
        <rFont val="Calibri"/>
        <scheme val="minor"/>
      </rPr>
      <t xml:space="preserve">Woodland Habitat (RA4, RA5)
</t>
    </r>
    <r>
      <rPr>
        <sz val="11"/>
        <color rgb="FF000000"/>
        <rFont val="Calibri"/>
        <scheme val="minor"/>
      </rPr>
      <t xml:space="preserve">c)	 Completed seeding using a selection of species outlined in PRCP Schedule Appendix 2:  Recommended species to be established for woodland habitat at RA4 and RA5
d)	Completed seeding as per recommended sowing rates for individual species where possible and total recommended seeding rates for dominant tree species (5kg/ha), mid-storey species (5kg/ha), and groundcover species (5kg/ha).
e)	Primary growth media quality targets listed in RM4(c) are achieved based on a number of representative samples as determined by AQP
</t>
    </r>
    <r>
      <rPr>
        <b/>
        <sz val="11"/>
        <color rgb="FF000000"/>
        <rFont val="Calibri"/>
        <scheme val="minor"/>
      </rPr>
      <t xml:space="preserve">Woodland Habitat (RA8) 
</t>
    </r>
    <r>
      <rPr>
        <sz val="11"/>
        <color rgb="FF000000"/>
        <rFont val="Calibri"/>
        <scheme val="minor"/>
      </rPr>
      <t xml:space="preserve">f) Complete seeding using a selection of species and sowing rates outlined in PRCP Schedule Appendix 3: Recommended species and sowing rates to be established for woodland habitat at RA8
g)	Completed seeding as per recommended sowing rates for individual species where possible and total recommended seeding rates as established in PRCP Schedule Appendix 3 
h)	Primary growth media quality targets listed in RM4(c) are achieved based on a number of representative samples as determined by AQP
</t>
    </r>
    <r>
      <rPr>
        <b/>
        <sz val="11"/>
        <color rgb="FF000000"/>
        <rFont val="Calibri"/>
        <scheme val="minor"/>
      </rPr>
      <t xml:space="preserve">Watercourse (RA9)
</t>
    </r>
    <r>
      <rPr>
        <sz val="11"/>
        <color rgb="FF000000"/>
        <rFont val="Calibri"/>
        <scheme val="minor"/>
      </rPr>
      <t>i)	Completed seeding using a selection of species outlined in PRCP Schedule Appendix 4: Recommended species to be established for watercourse at RA9
j)	Completed seeding as per recommended sowing rates for individual species where possible and total recommended seeding rates for upper bank (5kg/ha), mid bank (5kg/ha), and lower bank (5kg/ha)
k)	Primary growth media quality targets listed in RM4(c) are achieved based on a number of representative samples as determined by AQP.</t>
    </r>
  </si>
  <si>
    <t xml:space="preserve">Achievement of stable condition </t>
  </si>
  <si>
    <t>a)	Final landform for RA1, RA2, RA3, RA6 has achieved a geotechnically stable condition with minimum ≥ 1.5 factor of safety and slopes ≤15%
b)	Final landform for RA4, RA5, RA8 has achieved a geotechnically stable condition with minimum ≥ 1.5 factor of safety unless an alternative is justified by an AQP and slopes ≤25%
c)	Evidence that erosion for RA1, RA2, RA3, RA4, RA5, RA6 and RA8 is classified as ‘minor’ ‘moderate’ or ‘severe’ as defined by Appendix 7: Erosion classification framework.
d)	Assessment report completed by an AQP certifying that the diversion (RA7 and RA9) is operating in accordance with, DNRME Guideline: Works that interfere with water in a watercourse for a resource activity — watercourse diversions under the Water Act 2000 (OSW/2019/4599) criteria and is in a stable condition.
e)	Geomorphic index (IDC method) used to verify that Rehabilitation for RA7 and RA9 is erosionally stable with scores greater or equal to upstream or downstream values (IDC method)
f) Receiving water quality must be monitored at the locations specified in the Appendix 8: Receiving Water Upstream Background Sites and Downstream Monitoring Points for a period of at least three (3) years.
g)	Surface water quality monitoring required by RM7(f) must be monitored for the following parameters.
•	pH 
•	EC 
•	turbidity
•	As 
•	Mb
•	Se 
•	total recoverable hydrocarbons (C6–C9)
•	total recoverable hydrocarbons (C10–C36) 
h)	The downstream receiving water quality monitoring points (MP2 and MP3) must not be significantly higher (&gt;15%) when compared to the upstream value at MP4 and MP5 for the water quality parameters specified in RM6(g) 
i)	Groundwater bores specified in Table I2 in EPML00963013 must be monitored for quality and levels at the location specified in Appendix 9: Ground water monitoring points for a period of at least three years with monitoring intervals ≥ 4 weeks and ≤ 16 weeks.
j)	Ground water quality results for compliance bores must remain within the 95th percentile of the site-specific limits detailed in Table I2 of EPML00963013 for a minimum of 36 samples taken at intervals specified in RM6(i). 
k)	Groundwater levels for compliance bores specified in Table I1 EPML00963013 must not exceed a drawdown ≥2m from the baseline RL level.
l)	Water quality in retained dams must not exceed the trigger values for livestock drinking water defined in ANZECC &amp; ARMCANZ 2000</t>
  </si>
  <si>
    <t xml:space="preserve">Achievement of cattle grazing PMLU </t>
  </si>
  <si>
    <t>a)	Certification by an AQP that pasture meets pasture condition rating ≤3, based on the Pasture Condition Assessment Table as per “Stocktake: Balancing Supply and Demand” (Developed by FutureBeef – futurebeef.com.au), as provided in Appendix 5: Pasture condition assessment, including:
1.	Preferred pasture species (3P grasses^) diversity ≥2 species
2.	Preferred pasture (3P) % DM yield ≥10%
3.	Annual grass DM yield % &lt;70%
4.	Grasses other than 3P grasses and other weeds % DM yield &lt;80%
5.	Crown cover (3P grasses) – at worst, moderate to low density and some plants dead
b)	Leucaena stem density &lt;250 stems &gt;2m per ha (1 per 40m2)
c)	Certification from an AQP that rehabilitation is resilient to fire and grazing pressures.
d) Land suitability class ≤3 or not different from pre-mining if ≥4^
^Assessment completed in accordance with LSA Framework for Open-Cut Coal Mine Rehabilitation 2018 (A ruleset for land suitability assessment of sustainable beef cattle grazing on land rehabilitated after open-cut coal mining in the Bowen Basin Queensland)  unless otherwise agreed in writing between the administering authority and the environmental authority holder.</t>
  </si>
  <si>
    <t xml:space="preserve">RM8 </t>
  </si>
  <si>
    <t>Achievement of Woodland habitat PMLU</t>
  </si>
  <si>
    <t>a)	A BioCondition assessment at RA4, RA5 and RA8 and is completed by an AQP using the methodology outlined in the latest version of the Queensland Herbarium’s BioCondition Assessment Manual.
b)	The BioCondition assessment required by RM8(a) at RA5 and RA6 demonstrates achievement of the PRCP Benchmark for each assessable attribute for the relevant regional ecosystem as per Appendix 6:  Representative RE benchmark criteria for woodland habitat rehabilitation at RA4 and RA5
c) The BioCondition assessment required by RM8(a) at RA8 demonstrates achievement of the PRCP benchmark for each assessable attribute for the relevant regional ecosystem as per Appendix 6: Representative RE benchmark criteria for woodland habitat rehabilitation at RA8</t>
  </si>
  <si>
    <t xml:space="preserve">Achievement of Watercourse PMLU </t>
  </si>
  <si>
    <t>a)	Riparian vegetation condition is greater or equal to upstream or downstream values using Riparian Vegetation Index (IDC method)</t>
  </si>
  <si>
    <t>1) Insert new rows below the table to record more Rehabilitation Area Milestones for the project</t>
  </si>
  <si>
    <t>2) Ensure all Rehabilitation Milestones recorded in this table align with those included in the RA sheets in this form.</t>
  </si>
  <si>
    <t>3) See the PRCP guideline before developing site-specific Rehabilitation Area Milestones</t>
  </si>
  <si>
    <t>Management milestone</t>
  </si>
  <si>
    <t xml:space="preserve">Achievement of structural stability </t>
  </si>
  <si>
    <t>a)	Rehabilitation is geotechnically stable and achieves a minimum factor of Safety of &gt;1.25 as determined by an AQP</t>
  </si>
  <si>
    <t xml:space="preserve">Achievement of surface requirements </t>
  </si>
  <si>
    <t xml:space="preserve">a)	Safety bund is constructed, where required, at the geotechnical set-back distance
b)	Fencing erected around perimeter of safety bund, where required
c)	Warning signage placed along fence line, where required </t>
  </si>
  <si>
    <t>Achievement of sufficient improvement</t>
  </si>
  <si>
    <t xml:space="preserve">a)	Certification from an AQP that residual voids will not cause environmental harm to land, surface waters or any recognised groundwater aquifer 
b)Certification from an AQP that the residual voids are safe to humans and livestock </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</si>
  <si>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</si>
  <si>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</si>
  <si>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</si>
  <si>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Appendix 3: Recommended species to be established at the Woodland habitat at RA8</t>
  </si>
  <si>
    <t xml:space="preserve">Appendix 6: Representative RE benchmark criteria for Woodland Habitat at RA5 and RA6 </t>
  </si>
  <si>
    <t xml:space="preserve">Appendix 6: Representative RE benchmark criteria for Woodland Habitat at RA8 </t>
  </si>
  <si>
    <t xml:space="preserve">Appendix 8: Receiving Water Upstream Background Sites and Downstream Monitoring Points </t>
  </si>
  <si>
    <t xml:space="preserve">Appendix 9: Ground water Monitoring Points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</si>
</sst>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3">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scheme val="minor"/>
    </font>
    <font>
      <b/>
      <sz val="11"/>
      <color rgb="FF000000"/>
      <name val="Calibri"/>
      <scheme val="minor"/>
    </font>
    <font>
      <vertAlign val="superscript"/>
      <sz val="11"/>
      <color rgb="FF000000"/>
      <name val="Calibri"/>
      <scheme val="minor"/>
    </font>
    <font>
      <i/>
      <sz val="11"/>
      <color rgb="FF000000"/>
      <name val="Calibri"/>
      <scheme val="minor"/>
    </font>
    <font>
      <sz val="11"/>
      <name val="Calibri"/>
      <family val="2"/>
      <scheme val="minor"/>
    </font>
    <font>
      <sz val="11"/>
      <color rgb="FF000000"/>
      <name val="Arial"/>
    </font>
    <font>
      <sz val="9.35"/>
      <color rgb="FF000000"/>
      <name val="Calibri"/>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2F2F2"/>
        <bgColor rgb="FF000000"/>
      </patternFill>
    </fill>
    <fill>
      <patternFill patternType="solid">
        <fgColor rgb="FFDDEBF7"/>
        <bgColor rgb="FF000000"/>
      </patternFill>
    </fill>
    <fill>
      <patternFill patternType="solid">
        <fgColor rgb="FFD9D9D9"/>
        <bgColor rgb="FF000000"/>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71">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0" borderId="2" xfId="0"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4" fillId="9" borderId="10" xfId="0" applyFont="1" applyFill="1" applyBorder="1" applyAlignment="1">
      <alignment horizontal="left" vertical="center" wrapText="1"/>
    </xf>
    <xf numFmtId="0" fontId="4" fillId="9" borderId="1" xfId="0" applyFont="1" applyFill="1" applyBorder="1" applyAlignment="1">
      <alignment horizontal="left" vertical="center" wrapText="1"/>
    </xf>
    <xf numFmtId="0" fontId="0" fillId="0" borderId="2" xfId="0" applyBorder="1" applyAlignment="1">
      <alignment horizontal="left" vertical="center" wrapText="1"/>
    </xf>
    <xf numFmtId="0" fontId="1" fillId="5" borderId="4" xfId="0" applyFont="1" applyFill="1" applyBorder="1" applyAlignment="1">
      <alignment horizontal="center" vertical="center"/>
    </xf>
    <xf numFmtId="0" fontId="4" fillId="10" borderId="0" xfId="0" applyFont="1" applyFill="1" applyAlignment="1">
      <alignment horizontal="center" vertical="center"/>
    </xf>
    <xf numFmtId="14" fontId="0" fillId="7" borderId="1" xfId="0" applyNumberFormat="1" applyFill="1" applyBorder="1" applyAlignment="1">
      <alignment horizontal="center" vertical="center"/>
    </xf>
    <xf numFmtId="14" fontId="0" fillId="7" borderId="10" xfId="0" applyNumberFormat="1" applyFill="1" applyBorder="1" applyAlignment="1">
      <alignment horizontal="center" vertical="center"/>
    </xf>
    <xf numFmtId="0" fontId="5" fillId="11" borderId="12" xfId="0" applyFont="1" applyFill="1" applyBorder="1"/>
    <xf numFmtId="0" fontId="5" fillId="11" borderId="9" xfId="0" applyFont="1" applyFill="1" applyBorder="1"/>
    <xf numFmtId="0" fontId="1" fillId="4" borderId="0" xfId="0" applyFont="1" applyFill="1" applyAlignment="1">
      <alignment wrapText="1"/>
    </xf>
    <xf numFmtId="0" fontId="1" fillId="4" borderId="12" xfId="0" applyFont="1" applyFill="1" applyBorder="1" applyAlignment="1">
      <alignment wrapText="1"/>
    </xf>
    <xf numFmtId="0" fontId="1" fillId="5" borderId="6" xfId="0" applyFont="1" applyFill="1" applyBorder="1" applyAlignment="1">
      <alignment horizontal="center" vertical="center" wrapText="1"/>
    </xf>
    <xf numFmtId="0" fontId="0" fillId="2" borderId="10" xfId="0" applyFill="1" applyBorder="1" applyAlignment="1">
      <alignment horizontal="center" vertical="center" wrapText="1"/>
    </xf>
    <xf numFmtId="0" fontId="1" fillId="5" borderId="11" xfId="0" applyFont="1" applyFill="1" applyBorder="1" applyAlignment="1">
      <alignment horizontal="center" vertical="center" wrapText="1"/>
    </xf>
    <xf numFmtId="0" fontId="4" fillId="0" borderId="10" xfId="0" applyFont="1"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wrapText="1"/>
    </xf>
    <xf numFmtId="0" fontId="0" fillId="0" borderId="0" xfId="0" applyAlignment="1">
      <alignment vertical="center"/>
    </xf>
    <xf numFmtId="0" fontId="0" fillId="0" borderId="0" xfId="0" applyAlignment="1">
      <alignment horizontal="left" vertical="top"/>
    </xf>
    <xf numFmtId="0" fontId="6" fillId="0" borderId="1" xfId="0" applyFont="1" applyBorder="1" applyAlignment="1">
      <alignment wrapText="1"/>
    </xf>
    <xf numFmtId="0" fontId="10" fillId="0" borderId="1" xfId="0" applyFont="1" applyBorder="1" applyAlignment="1">
      <alignment wrapText="1"/>
    </xf>
    <xf numFmtId="0" fontId="4" fillId="0" borderId="1" xfId="0" applyFont="1" applyBorder="1" applyAlignment="1">
      <alignment horizontal="left" vertical="center" wrapText="1"/>
    </xf>
    <xf numFmtId="0" fontId="6" fillId="0" borderId="10" xfId="0" applyFont="1" applyBorder="1" applyAlignment="1">
      <alignment horizontal="left" vertical="center" wrapText="1"/>
    </xf>
    <xf numFmtId="0" fontId="1" fillId="5" borderId="1" xfId="0" applyFont="1" applyFill="1" applyBorder="1" applyAlignment="1">
      <alignment horizontal="left" vertical="center"/>
    </xf>
    <xf numFmtId="0" fontId="0" fillId="2" borderId="1" xfId="0"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4" fontId="0" fillId="2" borderId="1" xfId="0" applyNumberFormat="1"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14" fontId="0" fillId="2" borderId="1" xfId="0" applyNumberFormat="1" applyFill="1" applyBorder="1" applyAlignment="1">
      <alignment horizont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wrapText="1"/>
    </xf>
    <xf numFmtId="0" fontId="4" fillId="9" borderId="2" xfId="0" applyFont="1" applyFill="1" applyBorder="1" applyAlignment="1">
      <alignment horizontal="center"/>
    </xf>
    <xf numFmtId="0" fontId="4" fillId="9" borderId="3" xfId="0" applyFont="1" applyFill="1" applyBorder="1" applyAlignment="1">
      <alignment horizontal="center"/>
    </xf>
    <xf numFmtId="0" fontId="4" fillId="9" borderId="4" xfId="0" applyFont="1" applyFill="1" applyBorder="1" applyAlignment="1">
      <alignment horizontal="center"/>
    </xf>
  </cellXfs>
  <cellStyles count="1">
    <cellStyle name="Normal" xfId="0" builtinId="0"/>
  </cellStyles>
  <dxfs count="503">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02"/>
      <tableStyleElement type="firstColumn" dxfId="501"/>
    </tableStyle>
    <tableStyle name="Table Style 2" pivot="0" count="2" xr9:uid="{00000000-0011-0000-FFFF-FFFF01000000}">
      <tableStyleElement type="wholeTable" dxfId="500"/>
      <tableStyleElement type="firstColumn" dxfId="499"/>
    </tableStyle>
    <tableStyle name="Table Style 3" pivot="0" count="4" xr9:uid="{00000000-0011-0000-FFFF-FFFF02000000}">
      <tableStyleElement type="wholeTable" dxfId="498"/>
      <tableStyleElement type="headerRow" dxfId="497"/>
      <tableStyleElement type="firstColumn" dxfId="496"/>
      <tableStyleElement type="secondColumnStripe" dxfId="49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2.tmp"/></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tmp"/></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_rels/drawing7.xml.rels><?xml version="1.0" encoding="UTF-8" standalone="yes"?>
<Relationships xmlns="http://schemas.openxmlformats.org/package/2006/relationships"><Relationship Id="rId2" Type="http://schemas.openxmlformats.org/officeDocument/2006/relationships/image" Target="../media/image7.tmp"/><Relationship Id="rId1" Type="http://schemas.openxmlformats.org/officeDocument/2006/relationships/image" Target="../media/image6.tmp"/></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133350</xdr:rowOff>
    </xdr:from>
    <xdr:to>
      <xdr:col>10</xdr:col>
      <xdr:colOff>304800</xdr:colOff>
      <xdr:row>48</xdr:row>
      <xdr:rowOff>9525</xdr:rowOff>
    </xdr:to>
    <xdr:pic>
      <xdr:nvPicPr>
        <xdr:cNvPr id="3" name="Picture 2">
          <a:extLst>
            <a:ext uri="{FF2B5EF4-FFF2-40B4-BE49-F238E27FC236}">
              <a16:creationId xmlns:a16="http://schemas.microsoft.com/office/drawing/2014/main" id="{C085ED43-CF51-2B61-0348-2A74754CEEDF}"/>
            </a:ext>
            <a:ext uri="{147F2762-F138-4A5C-976F-8EAC2B608ADB}">
              <a16:predDERef xmlns:a16="http://schemas.microsoft.com/office/drawing/2014/main" pred="{55D0DC94-5B02-9189-8AC2-6466234B2F10}"/>
            </a:ext>
          </a:extLst>
        </xdr:cNvPr>
        <xdr:cNvPicPr>
          <a:picLocks noChangeAspect="1"/>
        </xdr:cNvPicPr>
      </xdr:nvPicPr>
      <xdr:blipFill>
        <a:blip xmlns:r="http://schemas.openxmlformats.org/officeDocument/2006/relationships" r:embed="rId1"/>
        <a:stretch>
          <a:fillRect/>
        </a:stretch>
      </xdr:blipFill>
      <xdr:spPr>
        <a:xfrm>
          <a:off x="609600" y="495300"/>
          <a:ext cx="5791200" cy="8201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152400</xdr:rowOff>
    </xdr:from>
    <xdr:to>
      <xdr:col>11</xdr:col>
      <xdr:colOff>438150</xdr:colOff>
      <xdr:row>30</xdr:row>
      <xdr:rowOff>161781</xdr:rowOff>
    </xdr:to>
    <xdr:pic>
      <xdr:nvPicPr>
        <xdr:cNvPr id="2" name="Picture 1">
          <a:extLst>
            <a:ext uri="{FF2B5EF4-FFF2-40B4-BE49-F238E27FC236}">
              <a16:creationId xmlns:a16="http://schemas.microsoft.com/office/drawing/2014/main" id="{BBA5E093-DC57-4667-9DC5-6900DBD565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52400"/>
          <a:ext cx="6534150" cy="54418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550707</xdr:colOff>
      <xdr:row>25</xdr:row>
      <xdr:rowOff>76200</xdr:rowOff>
    </xdr:to>
    <xdr:pic>
      <xdr:nvPicPr>
        <xdr:cNvPr id="2" name="Picture 1">
          <a:extLst>
            <a:ext uri="{FF2B5EF4-FFF2-40B4-BE49-F238E27FC236}">
              <a16:creationId xmlns:a16="http://schemas.microsoft.com/office/drawing/2014/main" id="{E21F8DE8-84D7-46F7-854D-FAF8150BDA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84150"/>
          <a:ext cx="6037107" cy="441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34925</xdr:colOff>
      <xdr:row>2</xdr:row>
      <xdr:rowOff>28575</xdr:rowOff>
    </xdr:from>
    <xdr:to>
      <xdr:col>11</xdr:col>
      <xdr:colOff>34925</xdr:colOff>
      <xdr:row>24</xdr:row>
      <xdr:rowOff>0</xdr:rowOff>
    </xdr:to>
    <xdr:pic>
      <xdr:nvPicPr>
        <xdr:cNvPr id="2" name="image_0">
          <a:extLst>
            <a:ext uri="{FF2B5EF4-FFF2-40B4-BE49-F238E27FC236}">
              <a16:creationId xmlns:a16="http://schemas.microsoft.com/office/drawing/2014/main" id="{35C6814F-B61C-76B1-00BE-6ACFF8CF3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525" y="390525"/>
          <a:ext cx="6096000" cy="395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471488</xdr:colOff>
      <xdr:row>1</xdr:row>
      <xdr:rowOff>45641</xdr:rowOff>
    </xdr:from>
    <xdr:to>
      <xdr:col>10</xdr:col>
      <xdr:colOff>346003</xdr:colOff>
      <xdr:row>16</xdr:row>
      <xdr:rowOff>105966</xdr:rowOff>
    </xdr:to>
    <xdr:pic>
      <xdr:nvPicPr>
        <xdr:cNvPr id="2" name="Picture 1">
          <a:extLst>
            <a:ext uri="{FF2B5EF4-FFF2-40B4-BE49-F238E27FC236}">
              <a16:creationId xmlns:a16="http://schemas.microsoft.com/office/drawing/2014/main" id="{DAE34C01-F05D-4300-BE92-D504380429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1488" y="224235"/>
          <a:ext cx="5946703" cy="2739231"/>
        </a:xfrm>
        <a:prstGeom prst="rect">
          <a:avLst/>
        </a:prstGeom>
      </xdr:spPr>
    </xdr:pic>
    <xdr:clientData/>
  </xdr:twoCellAnchor>
  <xdr:twoCellAnchor>
    <xdr:from>
      <xdr:col>1</xdr:col>
      <xdr:colOff>588065</xdr:colOff>
      <xdr:row>1</xdr:row>
      <xdr:rowOff>44847</xdr:rowOff>
    </xdr:from>
    <xdr:to>
      <xdr:col>2</xdr:col>
      <xdr:colOff>114299</xdr:colOff>
      <xdr:row>2</xdr:row>
      <xdr:rowOff>125412</xdr:rowOff>
    </xdr:to>
    <xdr:sp macro="" textlink="">
      <xdr:nvSpPr>
        <xdr:cNvPr id="3" name="TextBox 2">
          <a:extLst>
            <a:ext uri="{FF2B5EF4-FFF2-40B4-BE49-F238E27FC236}">
              <a16:creationId xmlns:a16="http://schemas.microsoft.com/office/drawing/2014/main" id="{7ACE8083-4580-D0F2-8C80-71A245C6FE84}"/>
            </a:ext>
          </a:extLst>
        </xdr:cNvPr>
        <xdr:cNvSpPr txBox="1"/>
      </xdr:nvSpPr>
      <xdr:spPr>
        <a:xfrm>
          <a:off x="1200978" y="227064"/>
          <a:ext cx="139147" cy="2627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4</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339725</xdr:colOff>
      <xdr:row>1</xdr:row>
      <xdr:rowOff>130175</xdr:rowOff>
    </xdr:from>
    <xdr:to>
      <xdr:col>11</xdr:col>
      <xdr:colOff>511528</xdr:colOff>
      <xdr:row>19</xdr:row>
      <xdr:rowOff>76364</xdr:rowOff>
    </xdr:to>
    <xdr:pic>
      <xdr:nvPicPr>
        <xdr:cNvPr id="4" name="Picture 3">
          <a:extLst>
            <a:ext uri="{FF2B5EF4-FFF2-40B4-BE49-F238E27FC236}">
              <a16:creationId xmlns:a16="http://schemas.microsoft.com/office/drawing/2014/main" id="{E4D43541-51CB-3406-EF53-20CEEB3B21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9725" y="311150"/>
          <a:ext cx="6877403" cy="32037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600075</xdr:colOff>
      <xdr:row>3</xdr:row>
      <xdr:rowOff>104775</xdr:rowOff>
    </xdr:from>
    <xdr:to>
      <xdr:col>9</xdr:col>
      <xdr:colOff>406723</xdr:colOff>
      <xdr:row>17</xdr:row>
      <xdr:rowOff>111125</xdr:rowOff>
    </xdr:to>
    <xdr:pic>
      <xdr:nvPicPr>
        <xdr:cNvPr id="4" name="Picture 3">
          <a:extLst>
            <a:ext uri="{FF2B5EF4-FFF2-40B4-BE49-F238E27FC236}">
              <a16:creationId xmlns:a16="http://schemas.microsoft.com/office/drawing/2014/main" id="{3EDEA9E6-6D09-C95C-9292-B89004F663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0075" y="647700"/>
          <a:ext cx="5296223" cy="2540000"/>
        </a:xfrm>
        <a:prstGeom prst="rect">
          <a:avLst/>
        </a:prstGeom>
      </xdr:spPr>
    </xdr:pic>
    <xdr:clientData/>
  </xdr:twoCellAnchor>
  <xdr:twoCellAnchor editAs="oneCell">
    <xdr:from>
      <xdr:col>1</xdr:col>
      <xdr:colOff>19049</xdr:colOff>
      <xdr:row>19</xdr:row>
      <xdr:rowOff>92075</xdr:rowOff>
    </xdr:from>
    <xdr:to>
      <xdr:col>9</xdr:col>
      <xdr:colOff>279399</xdr:colOff>
      <xdr:row>41</xdr:row>
      <xdr:rowOff>125878</xdr:rowOff>
    </xdr:to>
    <xdr:pic>
      <xdr:nvPicPr>
        <xdr:cNvPr id="3" name="Picture 2">
          <a:extLst>
            <a:ext uri="{FF2B5EF4-FFF2-40B4-BE49-F238E27FC236}">
              <a16:creationId xmlns:a16="http://schemas.microsoft.com/office/drawing/2014/main" id="{3E0C236F-0DDD-EA35-34ED-EA4AF58FFF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8649" y="3530600"/>
          <a:ext cx="5137150" cy="40152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533400</xdr:colOff>
      <xdr:row>1</xdr:row>
      <xdr:rowOff>19050</xdr:rowOff>
    </xdr:from>
    <xdr:to>
      <xdr:col>10</xdr:col>
      <xdr:colOff>495300</xdr:colOff>
      <xdr:row>30</xdr:row>
      <xdr:rowOff>130175</xdr:rowOff>
    </xdr:to>
    <xdr:pic>
      <xdr:nvPicPr>
        <xdr:cNvPr id="2" name="Picture 1">
          <a:extLst>
            <a:ext uri="{FF2B5EF4-FFF2-40B4-BE49-F238E27FC236}">
              <a16:creationId xmlns:a16="http://schemas.microsoft.com/office/drawing/2014/main" id="{23432C36-3E58-4582-8F3A-AD9CABD76F16}"/>
            </a:ext>
          </a:extLst>
        </xdr:cNvPr>
        <xdr:cNvPicPr>
          <a:picLocks noChangeAspect="1"/>
        </xdr:cNvPicPr>
      </xdr:nvPicPr>
      <xdr:blipFill>
        <a:blip xmlns:r="http://schemas.openxmlformats.org/officeDocument/2006/relationships" r:embed="rId1"/>
        <a:stretch>
          <a:fillRect/>
        </a:stretch>
      </xdr:blipFill>
      <xdr:spPr>
        <a:xfrm>
          <a:off x="533400" y="200025"/>
          <a:ext cx="6057900" cy="5359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600075</xdr:colOff>
      <xdr:row>2</xdr:row>
      <xdr:rowOff>85725</xdr:rowOff>
    </xdr:from>
    <xdr:to>
      <xdr:col>10</xdr:col>
      <xdr:colOff>409575</xdr:colOff>
      <xdr:row>48</xdr:row>
      <xdr:rowOff>114300</xdr:rowOff>
    </xdr:to>
    <xdr:pic>
      <xdr:nvPicPr>
        <xdr:cNvPr id="3" name="Picture 2">
          <a:extLst>
            <a:ext uri="{FF2B5EF4-FFF2-40B4-BE49-F238E27FC236}">
              <a16:creationId xmlns:a16="http://schemas.microsoft.com/office/drawing/2014/main" id="{7AC2EF55-48C3-99A0-7810-9CF898583465}"/>
            </a:ext>
          </a:extLst>
        </xdr:cNvPr>
        <xdr:cNvPicPr>
          <a:picLocks noChangeAspect="1"/>
        </xdr:cNvPicPr>
      </xdr:nvPicPr>
      <xdr:blipFill>
        <a:blip xmlns:r="http://schemas.openxmlformats.org/officeDocument/2006/relationships" r:embed="rId1"/>
        <a:stretch>
          <a:fillRect/>
        </a:stretch>
      </xdr:blipFill>
      <xdr:spPr>
        <a:xfrm>
          <a:off x="600075" y="447675"/>
          <a:ext cx="5905500" cy="83534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39AFECE-F210-474A-99CD-CC6CF2097B49}" name="Table22681012182022" displayName="Table22681012182022" ref="A7:K9" headerRowCount="0" totalsRowShown="0" headerRowDxfId="492" headerRowBorderDxfId="490" tableBorderDxfId="491" totalsRowBorderDxfId="489">
  <tableColumns count="11">
    <tableColumn id="1" xr3:uid="{AE0145D2-111D-4590-A8B5-AA4147696C4D}" name="Column1" headerRowDxfId="488" dataDxfId="487"/>
    <tableColumn id="2" xr3:uid="{0E7B864C-64DD-485E-9FBE-1ADA22E5A545}" name="Column2" headerRowDxfId="486" dataDxfId="485"/>
    <tableColumn id="3" xr3:uid="{B9333F1E-1567-4982-B8D1-F7C2C59CB2FB}" name="Column3" headerRowDxfId="484" dataDxfId="483"/>
    <tableColumn id="4" xr3:uid="{4A2DB424-81CD-4AD7-ACA0-C44DC5C2F9C8}" name="Column4" headerRowDxfId="482" dataDxfId="481"/>
    <tableColumn id="5" xr3:uid="{AE17CD69-E036-4338-B46A-CFDA0663594F}" name="Column5" headerRowDxfId="480" dataDxfId="479"/>
    <tableColumn id="6" xr3:uid="{08EC16A2-11E8-4AAD-9653-252B38CEDFB1}" name="Column6" headerRowDxfId="478" dataDxfId="477"/>
    <tableColumn id="7" xr3:uid="{B32ACA92-E96D-4569-BE33-47E13C6E808C}" name="Column7" headerRowDxfId="476" dataDxfId="475"/>
    <tableColumn id="8" xr3:uid="{6D3151ED-E53C-48AF-B042-3EC53D718478}" name="Column8" headerRowDxfId="474" dataDxfId="473"/>
    <tableColumn id="9" xr3:uid="{2941A207-5ED4-4DD2-A379-A7A8A25014C0}" name="Column9" headerRowDxfId="472" dataDxfId="471"/>
    <tableColumn id="10" xr3:uid="{650F28C7-E8A6-4F2D-BF35-80743353E814}" name="Column10" headerRowDxfId="470" dataDxfId="469"/>
    <tableColumn id="11" xr3:uid="{BE451EF5-969F-453D-A3A3-32EE7F341E87}" name="Column11" headerRowDxfId="468" dataDxfId="467"/>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35F990C-531A-4AE0-8D60-7BED112F4E69}" name="Table357911" displayName="Table357911" ref="A11:K19" headerRowCount="0" totalsRowShown="0" headerRowDxfId="272" headerRowBorderDxfId="270" tableBorderDxfId="271" totalsRowBorderDxfId="269">
  <tableColumns count="11">
    <tableColumn id="1" xr3:uid="{F082AAC2-C428-442B-9B21-DEBED2F0C163}" name="Column1" headerRowDxfId="268"/>
    <tableColumn id="2" xr3:uid="{84130F47-369F-4572-93EB-C5B093B36D25}" name="Column2" headerRowDxfId="267"/>
    <tableColumn id="3" xr3:uid="{7253B85B-0746-4406-AF03-737F6D5DFE16}" name="Column3" headerRowDxfId="266"/>
    <tableColumn id="4" xr3:uid="{5B326AB5-2F74-4F86-A5E0-3333106E0690}" name="Column4" headerRowDxfId="265"/>
    <tableColumn id="5" xr3:uid="{C6A56DE3-2C90-4EEC-8875-85CFF99FD33A}" name="Column5" headerRowDxfId="264"/>
    <tableColumn id="6" xr3:uid="{BA010CCA-7233-49B8-A708-886A89E925ED}" name="Column6" headerRowDxfId="263"/>
    <tableColumn id="7" xr3:uid="{F8F9BBEB-53E7-4AC4-8391-EC2E88D119F7}" name="Column7" headerRowDxfId="262"/>
    <tableColumn id="8" xr3:uid="{74B61BAE-EE44-46F9-9233-83D9FA765584}" name="Column8" headerRowDxfId="261"/>
    <tableColumn id="9" xr3:uid="{39275C3C-FC1B-4D8A-95C4-4E03A6E568CE}" name="Column9" headerRowDxfId="260"/>
    <tableColumn id="10" xr3:uid="{57AC4A06-E506-4637-81A9-679A251268BD}" name="Column10" headerRowDxfId="259" dataDxfId="258"/>
    <tableColumn id="11" xr3:uid="{86DB5783-E84E-4080-AF3C-5159546468FA}" name="Column11" headerRowDxfId="257" dataDxfId="25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7AE46F2-7824-4592-AAE2-E57E8414A1BC}" name="Table22681012" displayName="Table22681012" ref="A7:K9" headerRowCount="0" totalsRowShown="0" headerRowDxfId="253" headerRowBorderDxfId="251" tableBorderDxfId="252" totalsRowBorderDxfId="250">
  <tableColumns count="11">
    <tableColumn id="1" xr3:uid="{E6654074-E9B5-498A-AAE5-1A044CC48532}" name="Column1" headerRowDxfId="249" dataDxfId="248"/>
    <tableColumn id="2" xr3:uid="{B9EAD42B-14B4-48E3-ABCB-14FCD4A7BA06}" name="Column2" headerRowDxfId="247" dataDxfId="246"/>
    <tableColumn id="3" xr3:uid="{66F39334-78DE-49E6-A9F3-9B5A29DA9397}" name="Column3" headerRowDxfId="245" dataDxfId="244"/>
    <tableColumn id="4" xr3:uid="{629BA129-6EB5-4DA5-8C98-FD22B08C136E}" name="Column4" headerRowDxfId="243" dataDxfId="242"/>
    <tableColumn id="5" xr3:uid="{299474D3-D1DB-48E4-97B7-18B6D6D93982}" name="Column5" headerRowDxfId="241" dataDxfId="240"/>
    <tableColumn id="6" xr3:uid="{ED7D8150-4485-477D-AE6B-345013A6AEFC}" name="Column6" headerRowDxfId="239" dataDxfId="238"/>
    <tableColumn id="7" xr3:uid="{D6BAF1BA-BD06-4F10-8608-5C13BDE4F274}" name="Column7" headerRowDxfId="237" dataDxfId="236"/>
    <tableColumn id="8" xr3:uid="{A1219A09-F2B3-4404-9883-E7C279310B4D}" name="Column8" headerRowDxfId="235" dataDxfId="234"/>
    <tableColumn id="9" xr3:uid="{4A5FD847-647E-41C5-B48F-AB7378BEEB3E}" name="Column9" headerRowDxfId="233" dataDxfId="232"/>
    <tableColumn id="10" xr3:uid="{CEF5FBD1-ECFA-43E1-882C-860E0CEC31D6}" name="Column10" headerRowDxfId="231" dataDxfId="230"/>
    <tableColumn id="11" xr3:uid="{B450B67E-6B81-4F16-AC92-3D09207DF226}" name="Column11" headerRowDxfId="229" dataDxfId="22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B6F7BB9-A442-4630-9839-24B5EAFD4E4E}" name="Table35791117" displayName="Table35791117" ref="A11:K19" headerRowCount="0" totalsRowShown="0" headerRowDxfId="227" headerRowBorderDxfId="225" tableBorderDxfId="226" totalsRowBorderDxfId="224">
  <tableColumns count="11">
    <tableColumn id="1" xr3:uid="{FDEAB39A-E4FE-402F-8DB9-C5132A06BFF2}" name="Column1" headerRowDxfId="223"/>
    <tableColumn id="2" xr3:uid="{D48ECD89-ED06-4834-9010-48380EFFD672}" name="Column2" headerRowDxfId="222"/>
    <tableColumn id="3" xr3:uid="{50AD326D-B950-4A54-9AC0-E50CB2237BC1}" name="Column3" headerRowDxfId="221"/>
    <tableColumn id="4" xr3:uid="{361EBA66-BA9B-429C-A9AF-5FF6B4266579}" name="Column4" headerRowDxfId="220"/>
    <tableColumn id="5" xr3:uid="{2B38A0BC-44E4-4AAD-9678-BB3E39866CE2}" name="Column5" headerRowDxfId="219"/>
    <tableColumn id="6" xr3:uid="{CE8683F1-35F0-443D-B0CB-B412E5749DEA}" name="Column6" headerRowDxfId="218"/>
    <tableColumn id="7" xr3:uid="{3A860CAC-80C3-4524-AA0B-88C0352E8F12}" name="Column7" headerRowDxfId="217"/>
    <tableColumn id="8" xr3:uid="{406C799F-0CFA-4F30-906A-94BB9AB7A927}" name="Column8" headerRowDxfId="216"/>
    <tableColumn id="9" xr3:uid="{2F500BD2-2F24-41C5-854C-868CCA7F8646}" name="Column9" headerRowDxfId="215"/>
    <tableColumn id="10" xr3:uid="{68678D0C-BC7E-4B81-9245-06CCFD31175B}" name="Column10" headerRowDxfId="214"/>
    <tableColumn id="11" xr3:uid="{EA050E1B-E7BF-4EED-9F1A-A3430AD7F42D}" name="Column11" headerRowDxfId="213" dataDxfId="212"/>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0FFF8DE-811B-4210-86AA-BC29F9B8B055}" name="Table2268101218" displayName="Table2268101218" ref="A7:K9" headerRowCount="0" totalsRowShown="0" headerRowDxfId="209" headerRowBorderDxfId="207" tableBorderDxfId="208" totalsRowBorderDxfId="206">
  <tableColumns count="11">
    <tableColumn id="1" xr3:uid="{F973CBAF-85E6-4F2F-816A-B50221D621AD}" name="Column1" headerRowDxfId="205" dataDxfId="204"/>
    <tableColumn id="2" xr3:uid="{D70B0D95-E891-489C-AEEA-EE2791E8A798}" name="Column2" headerRowDxfId="203" dataDxfId="202"/>
    <tableColumn id="3" xr3:uid="{A7E0DA5C-C22E-4DEB-93EC-2606AF871715}" name="Column3" headerRowDxfId="201" dataDxfId="200"/>
    <tableColumn id="4" xr3:uid="{C36F1863-E20A-4FA3-B310-50C89136F32C}" name="Column4" headerRowDxfId="199" dataDxfId="198"/>
    <tableColumn id="5" xr3:uid="{5D1BC06F-F5E0-49E5-BD4A-C4086381410B}" name="Column5" headerRowDxfId="197" dataDxfId="196"/>
    <tableColumn id="6" xr3:uid="{D5B84BA9-3425-451C-BC7E-02593EF2A445}" name="Column6" headerRowDxfId="195" dataDxfId="194"/>
    <tableColumn id="7" xr3:uid="{511CA4C6-8804-4467-996C-1BBE396C3DDD}" name="Column7" headerRowDxfId="193" dataDxfId="192"/>
    <tableColumn id="8" xr3:uid="{53970B2B-6366-4A19-BD08-8A69E062B036}" name="Column8" headerRowDxfId="191" dataDxfId="190"/>
    <tableColumn id="9" xr3:uid="{6AE057A6-D84D-4952-93E9-3AA7260FF016}" name="Column9" headerRowDxfId="189" dataDxfId="188"/>
    <tableColumn id="10" xr3:uid="{8BAE6AE9-2D3F-43FC-A9AE-FDE9D09723DA}" name="Column10" headerRowDxfId="187" dataDxfId="186"/>
    <tableColumn id="11" xr3:uid="{B9FB4294-B966-4BBE-BEFE-688B52CF6871}" name="Column11" headerRowDxfId="185" dataDxfId="184"/>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FA63241-1646-423F-BCD3-38EA502242D4}" name="Table3579111719" displayName="Table3579111719" ref="A11:K19" headerRowCount="0" totalsRowShown="0" headerRowDxfId="183" headerRowBorderDxfId="181" tableBorderDxfId="182" totalsRowBorderDxfId="180">
  <tableColumns count="11">
    <tableColumn id="1" xr3:uid="{8CB478DE-055D-44F7-9C9F-C969E5007ED4}" name="Column1" headerRowDxfId="179"/>
    <tableColumn id="2" xr3:uid="{1D310DCA-D737-4945-A264-EBA65C248097}" name="Column2" headerRowDxfId="178" dataDxfId="177"/>
    <tableColumn id="3" xr3:uid="{456E9A60-52E1-4AFD-A895-4290333CDB69}" name="Column3" headerRowDxfId="176" dataDxfId="175"/>
    <tableColumn id="4" xr3:uid="{CB0ABE79-3BB9-47ED-B5C3-B6DE59FCD898}" name="Column4" headerRowDxfId="174" dataDxfId="173"/>
    <tableColumn id="5" xr3:uid="{EDC3AF49-0769-4AE3-B02C-A8636FBA3BF2}" name="Column5" headerRowDxfId="172" dataDxfId="171"/>
    <tableColumn id="6" xr3:uid="{1AEE08EF-B0D1-4308-A9F8-89FD7B08913C}" name="Column6" headerRowDxfId="170" dataDxfId="169"/>
    <tableColumn id="7" xr3:uid="{1C6B5A0E-A2D1-4B18-A994-73C1BA174CE5}" name="Column7" headerRowDxfId="168" dataDxfId="167"/>
    <tableColumn id="8" xr3:uid="{7D8B5D88-33C4-4A2B-9C2E-2646A7FF1557}" name="Column8" headerRowDxfId="166" dataDxfId="165"/>
    <tableColumn id="9" xr3:uid="{54184829-24B8-4F0B-AC75-B54FFCEB9224}" name="Column9" headerRowDxfId="164" dataDxfId="163"/>
    <tableColumn id="10" xr3:uid="{3BE3D857-1CB0-4F1D-8CD0-023C1642791A}" name="Column10" headerRowDxfId="162" dataDxfId="161"/>
    <tableColumn id="11" xr3:uid="{8BC91C5C-C5AE-438C-A826-0E7798424181}" name="Column11" headerRowDxfId="160" dataDxfId="159"/>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510FBF4-5745-4710-AA46-1D5855922617}" name="Table226810121820" displayName="Table226810121820" ref="A7:K9" headerRowCount="0" totalsRowShown="0" headerRowDxfId="156" headerRowBorderDxfId="154" tableBorderDxfId="155" totalsRowBorderDxfId="153">
  <tableColumns count="11">
    <tableColumn id="1" xr3:uid="{9B917061-3C31-4EDC-850C-F56115F4FBB8}" name="Column1" headerRowDxfId="152" dataDxfId="151"/>
    <tableColumn id="2" xr3:uid="{25D380EE-3188-4D55-A40B-4A86C664E679}" name="Column2" headerRowDxfId="150" dataDxfId="149"/>
    <tableColumn id="3" xr3:uid="{DC69482F-FBDC-46A8-9278-0A32CAAC2EEA}" name="Column3" headerRowDxfId="148" dataDxfId="147"/>
    <tableColumn id="4" xr3:uid="{19FB6F39-B8AD-4021-8F7E-C1B9BDF6240A}" name="Column4" headerRowDxfId="146" dataDxfId="145"/>
    <tableColumn id="5" xr3:uid="{B43D52AB-6E51-4343-AEB6-84CA0EB5B923}" name="Column5" headerRowDxfId="144" dataDxfId="143"/>
    <tableColumn id="6" xr3:uid="{F1EB0405-BA25-461A-AA33-6820E91A0CEF}" name="Column6" headerRowDxfId="142" dataDxfId="141"/>
    <tableColumn id="7" xr3:uid="{4D8021FE-F365-4B0D-91C2-92D141490227}" name="Column7" headerRowDxfId="140" dataDxfId="139"/>
    <tableColumn id="8" xr3:uid="{9071F2E9-D5DA-4D42-8818-36F3CB811E28}" name="Column8" headerRowDxfId="138" dataDxfId="137"/>
    <tableColumn id="9" xr3:uid="{4A0C66AF-1201-48EB-AB25-DEBE8BC797CF}" name="Column9" headerRowDxfId="136" dataDxfId="135"/>
    <tableColumn id="10" xr3:uid="{2EC9C9A2-01FB-41EF-BD13-FA615DDFC91D}" name="Column10" headerRowDxfId="134" dataDxfId="133"/>
    <tableColumn id="11" xr3:uid="{0B24A534-C722-4432-8D50-E8BFFBF91B08}" name="Column11" headerRowDxfId="132" dataDxfId="131"/>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9BE68EC-951F-47CF-8CD3-9488768A0DA9}" name="Table357911171921" displayName="Table357911171921" ref="A11:K19" headerRowCount="0" totalsRowShown="0" headerRowDxfId="130" headerRowBorderDxfId="128" tableBorderDxfId="129" totalsRowBorderDxfId="127">
  <tableColumns count="11">
    <tableColumn id="1" xr3:uid="{1559D9A7-29C2-4836-A39D-FC7C836583C4}" name="Column1" headerRowDxfId="126"/>
    <tableColumn id="2" xr3:uid="{D3A39412-BEF7-4979-83D2-4878F62EF891}" name="Column2" headerRowDxfId="125"/>
    <tableColumn id="3" xr3:uid="{1559DF36-A9D2-4ECF-B6E2-195FC5887C0D}" name="Column3" headerRowDxfId="124"/>
    <tableColumn id="4" xr3:uid="{28F628FC-8AF3-4816-8171-4BCDE2A5AA0F}" name="Column4" headerRowDxfId="123"/>
    <tableColumn id="5" xr3:uid="{C31ABFC6-FB22-416E-B9EF-5FF5362CB682}" name="Column5" headerRowDxfId="122"/>
    <tableColumn id="6" xr3:uid="{97C309D2-42B0-4CAC-B59D-BB9B65507F8A}" name="Column6" headerRowDxfId="121"/>
    <tableColumn id="7" xr3:uid="{F50C1583-DA73-4FDE-B28D-3D7F259CE348}" name="Column7" headerRowDxfId="120"/>
    <tableColumn id="8" xr3:uid="{F9D4F31A-1AB5-4842-A30E-8243D45A660D}" name="Column8" headerRowDxfId="119"/>
    <tableColumn id="9" xr3:uid="{20B91FD8-E06D-4A7C-962E-BE54ACE099BF}" name="Column9" headerRowDxfId="118"/>
    <tableColumn id="10" xr3:uid="{621406EC-120E-43C3-840F-550AB513BBF4}" name="Column10" headerRowDxfId="117" dataDxfId="116"/>
    <tableColumn id="11" xr3:uid="{A9FB7BF8-3166-4AB7-87D8-6FF394B980F3}" name="Column11" headerRowDxfId="115" dataDxfId="114"/>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11" headerRowBorderDxfId="109" tableBorderDxfId="110" totalsRowBorderDxfId="108">
  <tableColumns count="11">
    <tableColumn id="1" xr3:uid="{00000000-0010-0000-0000-000001000000}" name="Column1" headerRowDxfId="107" dataDxfId="106"/>
    <tableColumn id="2" xr3:uid="{00000000-0010-0000-0000-000002000000}" name="Column2" headerRowDxfId="105" dataDxfId="104"/>
    <tableColumn id="3" xr3:uid="{00000000-0010-0000-0000-000003000000}" name="Column3" headerRowDxfId="103" dataDxfId="102"/>
    <tableColumn id="4" xr3:uid="{00000000-0010-0000-0000-000004000000}" name="Column4" headerRowDxfId="101" dataDxfId="100"/>
    <tableColumn id="5" xr3:uid="{00000000-0010-0000-0000-000005000000}" name="Column5" headerRowDxfId="99" dataDxfId="98"/>
    <tableColumn id="6" xr3:uid="{00000000-0010-0000-0000-000006000000}" name="Column6" headerRowDxfId="97" dataDxfId="96"/>
    <tableColumn id="7" xr3:uid="{00000000-0010-0000-0000-000007000000}" name="Column7" headerRowDxfId="95" dataDxfId="94"/>
    <tableColumn id="8" xr3:uid="{00000000-0010-0000-0000-000008000000}" name="Column8" headerRowDxfId="93" dataDxfId="92"/>
    <tableColumn id="9" xr3:uid="{00000000-0010-0000-0000-000009000000}" name="Column9" headerRowDxfId="91" dataDxfId="90"/>
    <tableColumn id="10" xr3:uid="{00000000-0010-0000-0000-00000A000000}" name="Column10" headerRowDxfId="89" dataDxfId="88"/>
    <tableColumn id="11" xr3:uid="{00000000-0010-0000-0000-00000B000000}" name="Column11" headerRowDxfId="87" dataDxfId="86"/>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9" headerRowCount="0" totalsRowShown="0" headerRowDxfId="85" headerRowBorderDxfId="83" tableBorderDxfId="84" totalsRowBorderDxfId="82">
  <tableColumns count="11">
    <tableColumn id="1" xr3:uid="{00000000-0010-0000-0100-000001000000}" name="Column1" headerRowDxfId="81"/>
    <tableColumn id="2" xr3:uid="{00000000-0010-0000-0100-000002000000}" name="Column2" headerRowDxfId="80" dataDxfId="79"/>
    <tableColumn id="3" xr3:uid="{00000000-0010-0000-0100-000003000000}" name="Column3" headerRowDxfId="78" dataDxfId="77"/>
    <tableColumn id="4" xr3:uid="{00000000-0010-0000-0100-000004000000}" name="Column4" headerRowDxfId="76" dataDxfId="75"/>
    <tableColumn id="5" xr3:uid="{00000000-0010-0000-0100-000005000000}" name="Column5" headerRowDxfId="74" dataDxfId="73"/>
    <tableColumn id="6" xr3:uid="{00000000-0010-0000-0100-000006000000}" name="Column6" headerRowDxfId="72" dataDxfId="71"/>
    <tableColumn id="7" xr3:uid="{00000000-0010-0000-0100-000007000000}" name="Column7" headerRowDxfId="70" dataDxfId="69"/>
    <tableColumn id="8" xr3:uid="{00000000-0010-0000-0100-000008000000}" name="Column8" headerRowDxfId="68" dataDxfId="67"/>
    <tableColumn id="9" xr3:uid="{00000000-0010-0000-0100-000009000000}" name="Column9" headerRowDxfId="66" dataDxfId="65"/>
    <tableColumn id="10" xr3:uid="{00000000-0010-0000-0100-00000A000000}" name="Column10" headerRowDxfId="64" dataDxfId="63"/>
    <tableColumn id="11" xr3:uid="{00000000-0010-0000-0100-00000B000000}" name="Column11" headerRowDxfId="62" dataDxfId="61"/>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58" headerRowBorderDxfId="56" tableBorderDxfId="57" totalsRowBorderDxfId="55">
  <tableColumns count="11">
    <tableColumn id="1" xr3:uid="{00000000-0010-0000-0200-000001000000}" name="Column1" headerRowDxfId="54" dataDxfId="53"/>
    <tableColumn id="2" xr3:uid="{00000000-0010-0000-0200-000002000000}" name="Column2" headerRowDxfId="52" dataDxfId="51"/>
    <tableColumn id="3" xr3:uid="{00000000-0010-0000-0200-000003000000}" name="Column3" headerRowDxfId="50" dataDxfId="49"/>
    <tableColumn id="4" xr3:uid="{00000000-0010-0000-0200-000004000000}" name="Column4" headerRowDxfId="48" dataDxfId="47"/>
    <tableColumn id="5" xr3:uid="{00000000-0010-0000-0200-000005000000}" name="Column5" headerRowDxfId="46" dataDxfId="45"/>
    <tableColumn id="6" xr3:uid="{00000000-0010-0000-0200-000006000000}" name="Column6" headerRowDxfId="44" dataDxfId="43"/>
    <tableColumn id="7" xr3:uid="{00000000-0010-0000-0200-000007000000}" name="Column7" headerRowDxfId="42" dataDxfId="41"/>
    <tableColumn id="8" xr3:uid="{00000000-0010-0000-0200-000008000000}" name="Column8" headerRowDxfId="40" dataDxfId="39"/>
    <tableColumn id="9" xr3:uid="{00000000-0010-0000-0200-000009000000}" name="Column9" headerRowDxfId="38" dataDxfId="37"/>
    <tableColumn id="10" xr3:uid="{00000000-0010-0000-0200-00000A000000}" name="Column10" headerRowDxfId="36" dataDxfId="35"/>
    <tableColumn id="11" xr3:uid="{00000000-0010-0000-0200-00000B000000}" name="Column11" headerRowDxfId="34" dataDxfId="3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DCFAE5B-D75C-4842-8E55-151D498D770C}" name="Table35791117192123" displayName="Table35791117192123" ref="A11:K19" headerRowCount="0" totalsRowShown="0" headerRowDxfId="466" headerRowBorderDxfId="464" tableBorderDxfId="465" totalsRowBorderDxfId="463">
  <tableColumns count="11">
    <tableColumn id="1" xr3:uid="{1970C21C-F82E-440E-8A35-1406271B7B12}" name="Column1" headerRowDxfId="462" dataDxfId="461"/>
    <tableColumn id="2" xr3:uid="{EAB6A952-BB3C-4085-8674-994902AD28A5}" name="Column2" headerRowDxfId="460" dataDxfId="459"/>
    <tableColumn id="3" xr3:uid="{A8BB4982-CC59-491B-B193-D1C224E14656}" name="Column3" headerRowDxfId="458" dataDxfId="457"/>
    <tableColumn id="4" xr3:uid="{A98B9B16-35FF-4002-B538-E2F89D3204D9}" name="Column4" headerRowDxfId="456" dataDxfId="455"/>
    <tableColumn id="5" xr3:uid="{807A19BA-8870-4FF7-844A-FF7B4EF588DF}" name="Column5" headerRowDxfId="454" dataDxfId="453"/>
    <tableColumn id="6" xr3:uid="{896F6BCD-1A79-4610-9B71-AA08AAE67A34}" name="Column6" headerRowDxfId="452" dataDxfId="451"/>
    <tableColumn id="7" xr3:uid="{2D2739DE-3412-469C-A258-288F3732DFFD}" name="Column7" headerRowDxfId="450" dataDxfId="449"/>
    <tableColumn id="8" xr3:uid="{0A816ECC-D2CD-4DFF-88C7-72872C927675}" name="Column8" headerRowDxfId="448" dataDxfId="447"/>
    <tableColumn id="9" xr3:uid="{62B97322-1189-4933-9717-7056EDC4ACC2}" name="Column9" headerRowDxfId="446" dataDxfId="445"/>
    <tableColumn id="10" xr3:uid="{12110A00-C88A-4C26-A7CB-9A32F1812D0A}" name="Column10" headerRowDxfId="444" dataDxfId="443"/>
    <tableColumn id="11" xr3:uid="{8F2B3E3C-B55A-4E77-8CB5-83650CB299C0}" name="Column11" headerRowDxfId="442" dataDxfId="441"/>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3" headerRowCount="0" totalsRowShown="0" headerRowDxfId="32" headerRowBorderDxfId="30" tableBorderDxfId="31" totalsRowBorderDxfId="29">
  <tableColumns count="11">
    <tableColumn id="1" xr3:uid="{00000000-0010-0000-0300-000001000000}" name="Column1" headerRowDxfId="28" dataDxfId="27"/>
    <tableColumn id="2" xr3:uid="{00000000-0010-0000-0300-000002000000}" name="Column2" headerRowDxfId="26" dataDxfId="25"/>
    <tableColumn id="3" xr3:uid="{00000000-0010-0000-0300-000003000000}" name="Column3" headerRowDxfId="24" dataDxfId="23"/>
    <tableColumn id="4" xr3:uid="{00000000-0010-0000-0300-000004000000}" name="Column4" headerRowDxfId="22" dataDxfId="21"/>
    <tableColumn id="5" xr3:uid="{00000000-0010-0000-0300-000005000000}" name="Column5" headerRowDxfId="20" dataDxfId="19"/>
    <tableColumn id="6" xr3:uid="{00000000-0010-0000-0300-000006000000}" name="Column6" headerRowDxfId="18" dataDxfId="17"/>
    <tableColumn id="7" xr3:uid="{00000000-0010-0000-0300-000007000000}" name="Column7" headerRowDxfId="16" dataDxfId="15"/>
    <tableColumn id="8" xr3:uid="{00000000-0010-0000-0300-000008000000}" name="Column8" headerRowDxfId="14" dataDxfId="13"/>
    <tableColumn id="9" xr3:uid="{00000000-0010-0000-0300-000009000000}" name="Column9" headerRowDxfId="12" dataDxfId="11"/>
    <tableColumn id="10" xr3:uid="{00000000-0010-0000-0300-00000A000000}" name="Column10" headerRowDxfId="10" dataDxfId="9"/>
    <tableColumn id="11" xr3:uid="{00000000-0010-0000-0300-00000B000000}" name="Column11" headerRowDxfId="8" dataDxfId="7"/>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4" totalsRowShown="0" headerRowDxfId="6" headerRowBorderDxfId="4" tableBorderDxfId="5" totalsRowBorderDxfId="3">
  <autoFilter ref="A1:C4" xr:uid="{00000000-0009-0000-0100-00000F000000}">
    <filterColumn colId="0" hiddenButton="1"/>
    <filterColumn colId="1" hiddenButton="1"/>
    <filterColumn colId="2" hiddenButton="1"/>
  </autoFilter>
  <tableColumns count="3">
    <tableColumn id="1" xr3:uid="{00000000-0010-0000-0500-000001000000}" name="Milestone reference" dataDxfId="2"/>
    <tableColumn id="2" xr3:uid="{00000000-0010-0000-0500-000002000000}" name="Management milestone" dataDxfId="1"/>
    <tableColumn id="3" xr3:uid="{00000000-0010-0000-0500-000003000000}" name="Milestone criteria"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1C7277-92B6-4453-B222-338300587A6F}" name="Table22" displayName="Table22" ref="A7:K9" headerRowCount="0" totalsRowShown="0" headerRowDxfId="438" headerRowBorderDxfId="436" tableBorderDxfId="437" totalsRowBorderDxfId="435">
  <tableColumns count="11">
    <tableColumn id="1" xr3:uid="{D50D3C6A-A9B7-44E9-8C88-F760D3C8C4CF}" name="Column1" headerRowDxfId="434" dataDxfId="433"/>
    <tableColumn id="2" xr3:uid="{C9D10FCC-B856-46B7-8915-3D809B7A1EC3}" name="Column2" headerRowDxfId="432" dataDxfId="431"/>
    <tableColumn id="3" xr3:uid="{D9E74E15-D0A7-40C2-9128-29EB0983997B}" name="Column3" headerRowDxfId="430" dataDxfId="429"/>
    <tableColumn id="4" xr3:uid="{046CC10D-1FC9-4257-BEA7-1AF310051E95}" name="Column4" headerRowDxfId="428" dataDxfId="427"/>
    <tableColumn id="5" xr3:uid="{574015A3-CF32-43BE-81E6-DAA43BC719DA}" name="Column5" headerRowDxfId="426" dataDxfId="425"/>
    <tableColumn id="6" xr3:uid="{6D464F08-5395-46C9-92FB-0177E256A26A}" name="Column6" headerRowDxfId="424" dataDxfId="423"/>
    <tableColumn id="7" xr3:uid="{10481F90-936F-441B-92B4-EAB3AC4EBB7A}" name="Column7" headerRowDxfId="422" dataDxfId="421"/>
    <tableColumn id="8" xr3:uid="{07370AC8-D85D-42EE-84BD-12AA75E6A54C}" name="Column8" headerRowDxfId="420" dataDxfId="419"/>
    <tableColumn id="9" xr3:uid="{A4C850B6-95FE-4252-9898-4A7FB42C895D}" name="Column9" headerRowDxfId="418" dataDxfId="417"/>
    <tableColumn id="10" xr3:uid="{F9D6C8E6-FDD7-411A-A73D-88019DD44738}" name="Column10" headerRowDxfId="416" dataDxfId="415"/>
    <tableColumn id="11" xr3:uid="{9CBC9BD8-67A7-4D81-8EB1-F021B3ADA6AB}" name="Column11" headerRowDxfId="414" dataDxfId="41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884D111-E1D1-4E6F-B6CD-E6DE1F050DA3}" name="Table35" displayName="Table35" ref="A11:K19" headerRowCount="0" totalsRowShown="0" headerRowDxfId="412" headerRowBorderDxfId="410" tableBorderDxfId="411" totalsRowBorderDxfId="409">
  <tableColumns count="11">
    <tableColumn id="1" xr3:uid="{3BED7DBC-9B81-4EA8-A7D2-03AE68FC5718}" name="Column1" headerRowDxfId="408" dataDxfId="407"/>
    <tableColumn id="2" xr3:uid="{FF3DD0DE-250F-4E09-A4BA-1537BE9DCE32}" name="Column2" headerRowDxfId="406" dataDxfId="405"/>
    <tableColumn id="3" xr3:uid="{473C6D90-EDB3-4860-8B26-5D31D4699757}" name="Column3" headerRowDxfId="404" dataDxfId="403"/>
    <tableColumn id="4" xr3:uid="{5B6CF0F0-3675-4BF0-A2EE-A81A274F31D0}" name="Column4" headerRowDxfId="402" dataDxfId="401"/>
    <tableColumn id="5" xr3:uid="{FA71776F-CF93-4C58-8834-953B8A7AB30D}" name="Column5" headerRowDxfId="400" dataDxfId="399"/>
    <tableColumn id="6" xr3:uid="{4B5A988B-7E4F-49CB-A28B-3479406D578F}" name="Column6" headerRowDxfId="398" dataDxfId="397"/>
    <tableColumn id="7" xr3:uid="{CC525191-DE26-4683-981D-EFE1EC165D08}" name="Column7" headerRowDxfId="396" dataDxfId="395"/>
    <tableColumn id="8" xr3:uid="{F9A12728-CC78-4483-B8CD-2546789ED7B7}" name="Column8" headerRowDxfId="394" dataDxfId="393"/>
    <tableColumn id="9" xr3:uid="{DBEF1F3F-605E-4C1D-9D5D-E7C3B65F65FC}" name="Column9" headerRowDxfId="392" dataDxfId="391"/>
    <tableColumn id="10" xr3:uid="{F66C5CD8-090A-4C32-98B5-CE475D844536}" name="Column10" headerRowDxfId="390" dataDxfId="389"/>
    <tableColumn id="11" xr3:uid="{4A3CA681-FA46-49C2-9BDD-159E354A1A4E}" name="Column11" headerRowDxfId="388" dataDxfId="387"/>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862CB5-E88A-410D-8BBA-8CCC1F903A81}" name="Table226" displayName="Table226" ref="A7:K9" headerRowCount="0" totalsRowShown="0" headerRowDxfId="384" headerRowBorderDxfId="382" tableBorderDxfId="383" totalsRowBorderDxfId="381">
  <tableColumns count="11">
    <tableColumn id="1" xr3:uid="{0D66F3CE-F160-416E-88A4-459D53365100}" name="Column1" headerRowDxfId="380" dataDxfId="379"/>
    <tableColumn id="2" xr3:uid="{66D9C817-8D36-4B55-9032-8E606D3D265C}" name="Column2" headerRowDxfId="378" dataDxfId="377"/>
    <tableColumn id="3" xr3:uid="{48C5BFD3-FA7B-45C6-A8EF-2723F7819BAC}" name="Column3" headerRowDxfId="376" dataDxfId="375"/>
    <tableColumn id="4" xr3:uid="{EC733C75-F280-42AB-B0B8-851F348C9E7C}" name="Column4" headerRowDxfId="374" dataDxfId="373"/>
    <tableColumn id="5" xr3:uid="{A58735F7-1E64-4759-8C15-913C87050270}" name="Column5" headerRowDxfId="372" dataDxfId="371"/>
    <tableColumn id="6" xr3:uid="{00E3EC6B-A346-4BA9-871A-1E2FEE30FCD6}" name="Column6" headerRowDxfId="370" dataDxfId="369"/>
    <tableColumn id="7" xr3:uid="{CC993572-4877-49FB-BA62-BF12AA45B15A}" name="Column7" headerRowDxfId="368" dataDxfId="367"/>
    <tableColumn id="8" xr3:uid="{A44153A1-F6DA-424A-B244-B0532B1EFCBC}" name="Column8" headerRowDxfId="366" dataDxfId="365"/>
    <tableColumn id="9" xr3:uid="{1B19F6DF-F635-4A70-B466-797B8B42A7CB}" name="Column9" headerRowDxfId="364" dataDxfId="363"/>
    <tableColumn id="10" xr3:uid="{C76C0FA1-439A-4AA1-AEF5-1E48FF586391}" name="Column10" headerRowDxfId="362" dataDxfId="361"/>
    <tableColumn id="11" xr3:uid="{DC9BB032-1C97-4E15-B4F2-BD613CBD29AC}" name="Column11" headerRowDxfId="360" dataDxfId="35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86C4793-E1CB-4D56-A998-1C4F5E25CFAE}" name="Table357" displayName="Table357" ref="A11:K19" headerRowCount="0" totalsRowShown="0" headerRowDxfId="358" headerRowBorderDxfId="356" tableBorderDxfId="357" totalsRowBorderDxfId="355">
  <tableColumns count="11">
    <tableColumn id="1" xr3:uid="{767DADFD-C60E-4FCB-928D-F19EB8CD2BA7}" name="Column1" headerRowDxfId="354" dataDxfId="353"/>
    <tableColumn id="2" xr3:uid="{DDD6794B-8E26-477C-BE3F-DC1B4BB459F7}" name="Column2" headerRowDxfId="352"/>
    <tableColumn id="3" xr3:uid="{4B7A23BF-D454-4E81-BB47-83EEF25E75ED}" name="Column3" headerRowDxfId="351"/>
    <tableColumn id="4" xr3:uid="{94395D09-DF30-466D-9121-9D09D9DA33FE}" name="Column4" headerRowDxfId="350"/>
    <tableColumn id="5" xr3:uid="{E837936E-45E1-4FF4-95E0-568321233ACB}" name="Column5" headerRowDxfId="349"/>
    <tableColumn id="6" xr3:uid="{F155B20E-38B0-48DE-8945-48E0B799F512}" name="Column6" headerRowDxfId="348"/>
    <tableColumn id="7" xr3:uid="{BF29AA69-C433-4151-A621-0B7C3C6C55EE}" name="Column7" headerRowDxfId="347"/>
    <tableColumn id="8" xr3:uid="{C2171B07-B9D1-4EF7-883F-05B47A1FE7BD}" name="Column8" headerRowDxfId="346"/>
    <tableColumn id="9" xr3:uid="{11482A65-85A2-4FD6-9A32-0646CD41E9EC}" name="Column9" headerRowDxfId="345" dataDxfId="344"/>
    <tableColumn id="10" xr3:uid="{07E1FB01-B939-425A-A4EF-7E0B2B7A6884}" name="Column10" headerRowDxfId="343" dataDxfId="342"/>
    <tableColumn id="11" xr3:uid="{D7695929-F7B0-4B89-96E0-EF317360EF75}" name="Column11" headerRowDxfId="341" dataDxfId="340"/>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479AC7-81E4-4EEA-83C6-236BDEEA3448}" name="Table2268" displayName="Table2268" ref="A7:K9" headerRowCount="0" totalsRowShown="0" headerRowDxfId="337" headerRowBorderDxfId="335" tableBorderDxfId="336" totalsRowBorderDxfId="334">
  <tableColumns count="11">
    <tableColumn id="1" xr3:uid="{91B2EA99-6D86-44D7-B623-05E0F4340B27}" name="Column1" headerRowDxfId="333" dataDxfId="332"/>
    <tableColumn id="2" xr3:uid="{744162C9-ED93-4820-93E7-AFEE33576CBA}" name="Column2" headerRowDxfId="331" dataDxfId="330"/>
    <tableColumn id="3" xr3:uid="{214C2A61-EEFA-406A-84D9-A7F5847DADC8}" name="Column3" headerRowDxfId="329" dataDxfId="328"/>
    <tableColumn id="4" xr3:uid="{7D40DD8B-247D-4B92-B7EE-EBA2372B71C9}" name="Column4" headerRowDxfId="327" dataDxfId="326"/>
    <tableColumn id="5" xr3:uid="{769DF105-68DD-499C-BAB7-D87A19E6E9F7}" name="Column5" headerRowDxfId="325" dataDxfId="324"/>
    <tableColumn id="6" xr3:uid="{18C9A443-6BED-4194-90A9-E183A7D4EE2D}" name="Column6" headerRowDxfId="323" dataDxfId="322"/>
    <tableColumn id="7" xr3:uid="{BD5E890D-B0C3-4ED4-BA55-07625A49F056}" name="Column7" headerRowDxfId="321" dataDxfId="320"/>
    <tableColumn id="8" xr3:uid="{84D6CAAF-1F21-44B2-8C9A-C0610F7931D5}" name="Column8" headerRowDxfId="319" dataDxfId="318"/>
    <tableColumn id="9" xr3:uid="{D937F269-731A-4F27-AE49-4D9D128D22BF}" name="Column9" headerRowDxfId="317" dataDxfId="316"/>
    <tableColumn id="10" xr3:uid="{AE93834A-D740-4478-8BFB-C840757575EB}" name="Column10" headerRowDxfId="315" dataDxfId="314"/>
    <tableColumn id="11" xr3:uid="{5493489B-7280-4656-AD1F-B3EAD626C0C7}" name="Column11" headerRowDxfId="313" dataDxfId="31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6BE017-78C7-48AB-A4C3-9A84EFE17BBE}" name="Table3579" displayName="Table3579" ref="A11:K19" headerRowCount="0" totalsRowShown="0">
  <tableColumns count="11">
    <tableColumn id="1" xr3:uid="{DA36CB22-DCF2-49CF-831F-82D9BC6F3AF4}" name="Column1" headerRowDxfId="311"/>
    <tableColumn id="2" xr3:uid="{23882A33-6FAA-488A-81D8-1D0DD01A71BE}" name="Column2" headerRowDxfId="310"/>
    <tableColumn id="3" xr3:uid="{C5C63382-3FA5-4945-A2C0-2527C457B731}" name="Column3" headerRowDxfId="309"/>
    <tableColumn id="4" xr3:uid="{016DA70A-D836-470B-8CFC-0418DE915280}" name="Column4" headerRowDxfId="308"/>
    <tableColumn id="5" xr3:uid="{0765E846-2AED-447F-A677-3E3846844D33}" name="Column5" headerRowDxfId="307"/>
    <tableColumn id="6" xr3:uid="{68AD1A2C-40B7-45E4-8F7C-FD7B1407A14F}" name="Column6" headerRowDxfId="306"/>
    <tableColumn id="7" xr3:uid="{3813467B-D59A-463A-9E88-4183640B1557}" name="Column7" headerRowDxfId="305"/>
    <tableColumn id="8" xr3:uid="{698410EB-1B2B-4B49-A6B9-AC1F4BEB967E}" name="Column8" headerRowDxfId="304"/>
    <tableColumn id="9" xr3:uid="{F92F750F-4E43-458B-98A3-E21541C9FAA0}" name="Column9" headerRowDxfId="303"/>
    <tableColumn id="10" xr3:uid="{DA8A7363-FB7D-4E7C-A71B-918DFD7F74F7}" name="Column10" headerRowDxfId="302"/>
    <tableColumn id="11" xr3:uid="{621E0DA7-CEB3-45E1-98EA-03030051A2F1}" name="Column11" headerRowDxfId="301"/>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68E4CA2-8629-4DB2-8265-6F009E91FE8D}" name="Table226810" displayName="Table226810" ref="A7:K9" headerRowCount="0" totalsRowShown="0" headerRowDxfId="298" headerRowBorderDxfId="296" tableBorderDxfId="297" totalsRowBorderDxfId="295">
  <tableColumns count="11">
    <tableColumn id="1" xr3:uid="{3EA00E27-ED1A-46A4-A23A-DB7317AF181B}" name="Column1" headerRowDxfId="294" dataDxfId="293"/>
    <tableColumn id="2" xr3:uid="{69C51E9B-AD56-41C7-A236-EC7B43BDE967}" name="Column2" headerRowDxfId="292" dataDxfId="291"/>
    <tableColumn id="3" xr3:uid="{4047DD78-4AA7-46F7-95C3-C2B2ED4BE5B2}" name="Column3" headerRowDxfId="290" dataDxfId="289"/>
    <tableColumn id="4" xr3:uid="{82BB0DB9-5109-4C30-86F8-11D517942D59}" name="Column4" headerRowDxfId="288" dataDxfId="287"/>
    <tableColumn id="5" xr3:uid="{39A3E15E-98DB-48CA-A1D7-839034BE5D2E}" name="Column5" headerRowDxfId="286" dataDxfId="285"/>
    <tableColumn id="6" xr3:uid="{DD90DB7D-7E67-4CBA-AACA-7F2FEC580005}" name="Column6" headerRowDxfId="284" dataDxfId="283"/>
    <tableColumn id="7" xr3:uid="{0BCCA395-5E39-48D8-A0D2-BAED0E666A11}" name="Column7" headerRowDxfId="282" dataDxfId="281"/>
    <tableColumn id="8" xr3:uid="{208D31FA-7F8D-4DD8-9610-8EBDFE782341}" name="Column8" headerRowDxfId="280" dataDxfId="279"/>
    <tableColumn id="9" xr3:uid="{02FC2DF8-91D4-4D06-AC50-A23874FB8A7A}" name="Column9" headerRowDxfId="278" dataDxfId="277"/>
    <tableColumn id="10" xr3:uid="{351E55B2-8338-4DC7-8835-085628CFA8B9}" name="Column10" headerRowDxfId="276" dataDxfId="275"/>
    <tableColumn id="11" xr3:uid="{6B5843D5-704D-4B81-8260-97195701B42E}" name="Column11" headerRowDxfId="274" dataDxfId="27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topLeftCell="A10" zoomScale="90" zoomScaleNormal="90" workbookViewId="0">
      <selection activeCell="X19" sqref="X19"/>
    </sheetView>
  </sheetViews>
  <sheetFormatPr defaultRowHeight="14.4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5"/>
  <sheetViews>
    <sheetView workbookViewId="0">
      <selection activeCell="E5" sqref="E5:K5"/>
    </sheetView>
  </sheetViews>
  <sheetFormatPr defaultColWidth="12.140625" defaultRowHeight="14.45"/>
  <cols>
    <col min="1" max="1" width="15.7109375" style="2" customWidth="1"/>
  </cols>
  <sheetData>
    <row r="1" spans="1:11" ht="23.25" customHeight="1" thickBot="1">
      <c r="A1" s="44" t="s">
        <v>53</v>
      </c>
      <c r="B1" s="45"/>
      <c r="C1" s="45"/>
      <c r="D1" s="45"/>
      <c r="E1" s="45"/>
      <c r="F1" s="45"/>
      <c r="G1" s="45"/>
      <c r="H1" s="45"/>
      <c r="I1" s="45"/>
      <c r="J1" s="45"/>
      <c r="K1" s="46"/>
    </row>
    <row r="2" spans="1:11" ht="15.95" customHeight="1" thickBot="1">
      <c r="A2" s="42" t="s">
        <v>1</v>
      </c>
      <c r="B2" s="42"/>
      <c r="C2" s="42"/>
      <c r="D2" s="42"/>
      <c r="E2" s="43" t="s">
        <v>54</v>
      </c>
      <c r="F2" s="43"/>
      <c r="G2" s="43"/>
      <c r="H2" s="43"/>
      <c r="I2" s="43"/>
      <c r="J2" s="43"/>
      <c r="K2" s="43"/>
    </row>
    <row r="3" spans="1:11" ht="15.95" customHeight="1" thickBot="1">
      <c r="A3" s="42" t="s">
        <v>3</v>
      </c>
      <c r="B3" s="42"/>
      <c r="C3" s="42"/>
      <c r="D3" s="42"/>
      <c r="E3" s="43" t="s">
        <v>53</v>
      </c>
      <c r="F3" s="43"/>
      <c r="G3" s="43"/>
      <c r="H3" s="43"/>
      <c r="I3" s="43"/>
      <c r="J3" s="43"/>
      <c r="K3" s="43"/>
    </row>
    <row r="4" spans="1:11" ht="15.95" customHeight="1" thickBot="1">
      <c r="A4" s="42" t="s">
        <v>5</v>
      </c>
      <c r="B4" s="42"/>
      <c r="C4" s="42"/>
      <c r="D4" s="42"/>
      <c r="E4" s="43">
        <v>2.6</v>
      </c>
      <c r="F4" s="43"/>
      <c r="G4" s="43"/>
      <c r="H4" s="43"/>
      <c r="I4" s="43"/>
      <c r="J4" s="43"/>
      <c r="K4" s="43"/>
    </row>
    <row r="5" spans="1:11" ht="32.1" customHeight="1" thickBot="1">
      <c r="A5" s="53" t="s">
        <v>6</v>
      </c>
      <c r="B5" s="53"/>
      <c r="C5" s="53"/>
      <c r="D5" s="53"/>
      <c r="E5" s="67" t="s">
        <v>55</v>
      </c>
      <c r="F5" s="43"/>
      <c r="G5" s="43"/>
      <c r="H5" s="43"/>
      <c r="I5" s="43"/>
      <c r="J5" s="43"/>
      <c r="K5" s="43"/>
    </row>
    <row r="6" spans="1:11" ht="15.95" customHeight="1" thickBot="1">
      <c r="A6" s="42" t="s">
        <v>7</v>
      </c>
      <c r="B6" s="42"/>
      <c r="C6" s="42"/>
      <c r="D6" s="42"/>
      <c r="E6" s="43" t="s">
        <v>49</v>
      </c>
      <c r="F6" s="43"/>
      <c r="G6" s="43"/>
      <c r="H6" s="43"/>
      <c r="I6" s="43"/>
      <c r="J6" s="43"/>
      <c r="K6" s="43"/>
    </row>
    <row r="7" spans="1:11" ht="30.95" customHeight="1" thickBot="1">
      <c r="A7" s="3" t="s">
        <v>9</v>
      </c>
      <c r="B7" s="24">
        <v>46001</v>
      </c>
      <c r="C7" s="24">
        <v>47827</v>
      </c>
      <c r="D7" s="24">
        <v>49653</v>
      </c>
      <c r="E7" s="24">
        <v>51480</v>
      </c>
      <c r="F7" s="24">
        <v>53306</v>
      </c>
      <c r="G7" s="24">
        <v>55132</v>
      </c>
      <c r="H7" s="24">
        <v>56958</v>
      </c>
      <c r="I7" s="11"/>
      <c r="J7" s="11"/>
      <c r="K7" s="11"/>
    </row>
    <row r="8" spans="1:11" ht="30.95" customHeight="1" thickBot="1">
      <c r="A8" s="3" t="s">
        <v>10</v>
      </c>
      <c r="B8" s="12">
        <v>2.6</v>
      </c>
      <c r="C8" s="12">
        <v>2.6</v>
      </c>
      <c r="D8" s="12">
        <v>2.6</v>
      </c>
      <c r="E8" s="12">
        <v>2.6</v>
      </c>
      <c r="F8" s="12">
        <v>2.6</v>
      </c>
      <c r="G8" s="12">
        <v>2.6</v>
      </c>
      <c r="H8" s="12">
        <v>2.6</v>
      </c>
      <c r="I8" s="12"/>
      <c r="J8" s="12"/>
      <c r="K8" s="13"/>
    </row>
    <row r="9" spans="1:11" ht="30.95" customHeight="1" thickBot="1">
      <c r="A9" s="4" t="s">
        <v>11</v>
      </c>
      <c r="B9" s="25">
        <v>47827</v>
      </c>
      <c r="C9" s="25">
        <v>49653</v>
      </c>
      <c r="D9" s="25">
        <v>51480</v>
      </c>
      <c r="E9" s="25">
        <v>53306</v>
      </c>
      <c r="F9" s="25">
        <v>55132</v>
      </c>
      <c r="G9" s="25">
        <v>56958</v>
      </c>
      <c r="H9" s="25">
        <v>58785</v>
      </c>
      <c r="I9" s="14"/>
      <c r="J9" s="14"/>
      <c r="K9" s="14"/>
    </row>
    <row r="10" spans="1:11" ht="29.45" thickBot="1">
      <c r="A10" s="1" t="s">
        <v>12</v>
      </c>
      <c r="B10" s="55" t="s">
        <v>13</v>
      </c>
      <c r="C10" s="56"/>
      <c r="D10" s="56"/>
      <c r="E10" s="56"/>
      <c r="F10" s="56"/>
      <c r="G10" s="56"/>
      <c r="H10" s="56"/>
      <c r="I10" s="56"/>
      <c r="J10" s="56"/>
      <c r="K10" s="57"/>
    </row>
    <row r="11" spans="1:11" ht="15" thickBot="1">
      <c r="A11" s="26" t="s">
        <v>14</v>
      </c>
      <c r="B11" s="15"/>
      <c r="C11" s="15"/>
      <c r="D11" s="15"/>
      <c r="E11" s="15"/>
      <c r="F11" s="15"/>
      <c r="G11" s="15"/>
      <c r="H11" s="15"/>
      <c r="I11" s="15"/>
      <c r="J11" s="15"/>
      <c r="K11" s="16"/>
    </row>
    <row r="12" spans="1:11" ht="15" thickBot="1">
      <c r="A12" s="26" t="s">
        <v>15</v>
      </c>
      <c r="B12" s="15"/>
      <c r="C12" s="15"/>
      <c r="D12" s="15"/>
      <c r="E12" s="15"/>
      <c r="F12" s="15"/>
      <c r="G12" s="15"/>
      <c r="H12" s="15"/>
      <c r="I12" s="15"/>
      <c r="J12" s="15"/>
      <c r="K12" s="16"/>
    </row>
    <row r="13" spans="1:11" ht="15" thickBot="1">
      <c r="A13" s="26" t="s">
        <v>16</v>
      </c>
      <c r="B13" s="15">
        <v>2.6</v>
      </c>
      <c r="C13" s="15"/>
      <c r="D13" s="15"/>
      <c r="E13" s="15"/>
      <c r="F13" s="15"/>
      <c r="G13" s="15"/>
      <c r="H13" s="15"/>
      <c r="I13" s="15"/>
      <c r="J13" s="15"/>
      <c r="K13" s="16"/>
    </row>
    <row r="14" spans="1:11" ht="15" thickBot="1">
      <c r="A14" s="26" t="s">
        <v>17</v>
      </c>
      <c r="B14" s="15"/>
      <c r="C14" s="15">
        <v>2.6</v>
      </c>
      <c r="D14" s="15"/>
      <c r="E14" s="15"/>
      <c r="F14" s="15"/>
      <c r="G14" s="15"/>
      <c r="H14" s="15"/>
      <c r="I14" s="15"/>
      <c r="J14" s="15"/>
      <c r="K14" s="16"/>
    </row>
    <row r="15" spans="1:11" ht="15" thickBot="1">
      <c r="A15" s="27" t="s">
        <v>18</v>
      </c>
      <c r="B15" s="15"/>
      <c r="C15" s="15">
        <v>2.6</v>
      </c>
      <c r="D15" s="15">
        <v>2.6</v>
      </c>
      <c r="E15" s="15"/>
      <c r="F15" s="15"/>
      <c r="G15" s="15"/>
      <c r="H15" s="15"/>
      <c r="I15" s="15"/>
      <c r="J15" s="15"/>
      <c r="K15" s="16"/>
    </row>
    <row r="16" spans="1:11" ht="15" thickBot="1">
      <c r="A16" s="27" t="s">
        <v>19</v>
      </c>
      <c r="B16" s="15"/>
      <c r="C16" s="15"/>
      <c r="D16" s="15"/>
      <c r="E16" s="15">
        <v>2.6</v>
      </c>
      <c r="F16" s="15">
        <v>2.6</v>
      </c>
      <c r="G16" s="15">
        <v>2.6</v>
      </c>
      <c r="H16" s="15"/>
      <c r="I16" s="15"/>
      <c r="J16" s="15"/>
      <c r="K16" s="16"/>
    </row>
    <row r="17" spans="1:11" ht="15" thickBot="1">
      <c r="A17" s="27" t="s">
        <v>20</v>
      </c>
      <c r="B17" s="15"/>
      <c r="C17" s="15"/>
      <c r="D17" s="15"/>
      <c r="E17" s="15"/>
      <c r="F17" s="15"/>
      <c r="G17" s="15"/>
      <c r="H17" s="15"/>
      <c r="I17" s="15"/>
      <c r="J17" s="15"/>
      <c r="K17" s="16"/>
    </row>
    <row r="18" spans="1:11" ht="15" thickBot="1">
      <c r="A18" s="27" t="s">
        <v>21</v>
      </c>
      <c r="B18" s="15"/>
      <c r="C18" s="15"/>
      <c r="D18" s="15"/>
      <c r="E18" s="15"/>
      <c r="F18" s="15"/>
      <c r="G18" s="15"/>
      <c r="H18" s="15"/>
      <c r="I18" s="15"/>
      <c r="J18" s="15"/>
      <c r="K18" s="16"/>
    </row>
    <row r="19" spans="1:11" ht="15" thickBot="1">
      <c r="A19" s="27" t="s">
        <v>38</v>
      </c>
      <c r="B19" s="17"/>
      <c r="C19" s="17"/>
      <c r="D19" s="17"/>
      <c r="E19" s="17"/>
      <c r="F19" s="17"/>
      <c r="G19" s="17"/>
      <c r="H19" s="17">
        <v>2.6</v>
      </c>
      <c r="I19" s="17"/>
      <c r="J19" s="17"/>
      <c r="K19" s="18"/>
    </row>
    <row r="20" spans="1:11">
      <c r="A20"/>
    </row>
    <row r="21" spans="1:11" ht="15" thickBot="1"/>
    <row r="22" spans="1:11">
      <c r="A22" s="58" t="s">
        <v>23</v>
      </c>
      <c r="B22" s="59"/>
      <c r="C22" s="59"/>
      <c r="D22" s="59"/>
      <c r="E22" s="59"/>
      <c r="F22" s="59"/>
      <c r="G22" s="59"/>
      <c r="H22" s="59"/>
      <c r="I22" s="59"/>
      <c r="J22" s="59"/>
      <c r="K22" s="60"/>
    </row>
    <row r="23" spans="1:11">
      <c r="A23" s="47" t="s">
        <v>24</v>
      </c>
      <c r="B23" s="48"/>
      <c r="C23" s="48"/>
      <c r="D23" s="48"/>
      <c r="E23" s="48"/>
      <c r="F23" s="48"/>
      <c r="G23" s="48"/>
      <c r="H23" s="48"/>
      <c r="I23" s="48"/>
      <c r="J23" s="48"/>
      <c r="K23" s="49"/>
    </row>
    <row r="24" spans="1:11">
      <c r="A24" s="47" t="s">
        <v>25</v>
      </c>
      <c r="B24" s="48"/>
      <c r="C24" s="48"/>
      <c r="D24" s="48"/>
      <c r="E24" s="48"/>
      <c r="F24" s="48"/>
      <c r="G24" s="48"/>
      <c r="H24" s="48"/>
      <c r="I24" s="48"/>
      <c r="J24" s="48"/>
      <c r="K24" s="49"/>
    </row>
    <row r="25" spans="1:11" ht="15" thickBot="1">
      <c r="A25" s="50" t="s">
        <v>26</v>
      </c>
      <c r="B25" s="51"/>
      <c r="C25" s="51"/>
      <c r="D25" s="51"/>
      <c r="E25" s="51"/>
      <c r="F25" s="51"/>
      <c r="G25" s="51"/>
      <c r="H25" s="51"/>
      <c r="I25" s="51"/>
      <c r="J25" s="51"/>
      <c r="K25" s="52"/>
    </row>
  </sheetData>
  <mergeCells count="16">
    <mergeCell ref="A1:K1"/>
    <mergeCell ref="E3:K3"/>
    <mergeCell ref="E4:K4"/>
    <mergeCell ref="E5:K5"/>
    <mergeCell ref="E6:K6"/>
    <mergeCell ref="A5:D5"/>
    <mergeCell ref="A6:D6"/>
    <mergeCell ref="A2:D2"/>
    <mergeCell ref="E2:K2"/>
    <mergeCell ref="A3:D3"/>
    <mergeCell ref="A4:D4"/>
    <mergeCell ref="B10:K10"/>
    <mergeCell ref="A25:K25"/>
    <mergeCell ref="A22:K22"/>
    <mergeCell ref="A23:K23"/>
    <mergeCell ref="A24:K24"/>
  </mergeCells>
  <conditionalFormatting sqref="B7:K7">
    <cfRule type="containsText" dxfId="113" priority="2" operator="containsText" text="10/12/xxxx">
      <formula>NOT(ISERROR(SEARCH("10/12/xxxx",B7)))</formula>
    </cfRule>
  </conditionalFormatting>
  <conditionalFormatting sqref="B9:K9">
    <cfRule type="containsText" dxfId="112" priority="1" operator="containsText" text="xx/xx/xxxx">
      <formula>NOT(ISERROR(SEARCH("xx/xx/xxxx",B9)))</formula>
    </cfRule>
  </conditionalFormatting>
  <dataValidations count="5">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9"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9"/>
  <sheetViews>
    <sheetView workbookViewId="0">
      <selection activeCell="E5" sqref="E5:K5"/>
    </sheetView>
  </sheetViews>
  <sheetFormatPr defaultColWidth="12.140625" defaultRowHeight="14.45"/>
  <cols>
    <col min="1" max="1" width="15.7109375" style="2" customWidth="1"/>
  </cols>
  <sheetData>
    <row r="1" spans="1:11" ht="23.25" customHeight="1" thickBot="1">
      <c r="A1" s="44" t="s">
        <v>56</v>
      </c>
      <c r="B1" s="45"/>
      <c r="C1" s="45"/>
      <c r="D1" s="45"/>
      <c r="E1" s="45"/>
      <c r="F1" s="45"/>
      <c r="G1" s="45"/>
      <c r="H1" s="45"/>
      <c r="I1" s="45"/>
      <c r="J1" s="45"/>
      <c r="K1" s="46"/>
    </row>
    <row r="2" spans="1:11" ht="15.95" customHeight="1" thickBot="1">
      <c r="A2" s="42" t="s">
        <v>57</v>
      </c>
      <c r="B2" s="42"/>
      <c r="C2" s="42"/>
      <c r="D2" s="42"/>
      <c r="E2" s="43" t="s">
        <v>58</v>
      </c>
      <c r="F2" s="43"/>
      <c r="G2" s="43"/>
      <c r="H2" s="43"/>
      <c r="I2" s="43"/>
      <c r="J2" s="43"/>
      <c r="K2" s="43"/>
    </row>
    <row r="3" spans="1:11" ht="15.95" customHeight="1" thickBot="1">
      <c r="A3" s="42" t="s">
        <v>3</v>
      </c>
      <c r="B3" s="42"/>
      <c r="C3" s="42"/>
      <c r="D3" s="42"/>
      <c r="E3" s="43" t="s">
        <v>59</v>
      </c>
      <c r="F3" s="43"/>
      <c r="G3" s="43"/>
      <c r="H3" s="43"/>
      <c r="I3" s="43"/>
      <c r="J3" s="43"/>
      <c r="K3" s="43"/>
    </row>
    <row r="4" spans="1:11" ht="15.95" customHeight="1" thickBot="1">
      <c r="A4" s="42" t="s">
        <v>60</v>
      </c>
      <c r="B4" s="42"/>
      <c r="C4" s="42"/>
      <c r="D4" s="42"/>
      <c r="E4" s="43">
        <v>316</v>
      </c>
      <c r="F4" s="43"/>
      <c r="G4" s="43"/>
      <c r="H4" s="43"/>
      <c r="I4" s="43"/>
      <c r="J4" s="43"/>
      <c r="K4" s="43"/>
    </row>
    <row r="5" spans="1:11" ht="32.1" customHeight="1" thickBot="1">
      <c r="A5" s="53" t="s">
        <v>61</v>
      </c>
      <c r="B5" s="42"/>
      <c r="C5" s="42"/>
      <c r="D5" s="42"/>
      <c r="E5" s="67" t="s">
        <v>62</v>
      </c>
      <c r="F5" s="43"/>
      <c r="G5" s="43"/>
      <c r="H5" s="43"/>
      <c r="I5" s="43"/>
      <c r="J5" s="43"/>
      <c r="K5" s="43"/>
    </row>
    <row r="6" spans="1:11" ht="15.95" customHeight="1" thickBot="1">
      <c r="A6" s="42" t="s">
        <v>63</v>
      </c>
      <c r="B6" s="42"/>
      <c r="C6" s="42"/>
      <c r="D6" s="42"/>
      <c r="E6" s="43" t="s">
        <v>64</v>
      </c>
      <c r="F6" s="43"/>
      <c r="G6" s="43"/>
      <c r="H6" s="43"/>
      <c r="I6" s="43"/>
      <c r="J6" s="43"/>
      <c r="K6" s="43"/>
    </row>
    <row r="7" spans="1:11" ht="30.95" customHeight="1" thickBot="1">
      <c r="A7" s="3" t="s">
        <v>9</v>
      </c>
      <c r="B7" s="24">
        <v>51480</v>
      </c>
      <c r="C7" s="24">
        <v>53306</v>
      </c>
      <c r="D7" s="24">
        <v>55132</v>
      </c>
      <c r="E7" s="11"/>
      <c r="F7" s="11"/>
      <c r="G7" s="11"/>
      <c r="H7" s="11"/>
      <c r="I7" s="11"/>
      <c r="J7" s="11"/>
      <c r="K7" s="11"/>
    </row>
    <row r="8" spans="1:11" ht="30.95" customHeight="1" thickBot="1">
      <c r="A8" s="3" t="s">
        <v>10</v>
      </c>
      <c r="B8" s="12">
        <v>316</v>
      </c>
      <c r="C8" s="12">
        <v>316</v>
      </c>
      <c r="D8" s="12">
        <v>316</v>
      </c>
      <c r="E8" s="12"/>
      <c r="F8" s="12"/>
      <c r="G8" s="12"/>
      <c r="H8" s="12"/>
      <c r="I8" s="12"/>
      <c r="J8" s="12"/>
      <c r="K8" s="13"/>
    </row>
    <row r="9" spans="1:11" ht="30.95" customHeight="1" thickBot="1">
      <c r="A9" s="4" t="s">
        <v>11</v>
      </c>
      <c r="B9" s="25">
        <v>53247</v>
      </c>
      <c r="C9" s="25">
        <f>D7</f>
        <v>55132</v>
      </c>
      <c r="D9" s="25">
        <v>56958</v>
      </c>
      <c r="E9" s="14"/>
      <c r="F9" s="14"/>
      <c r="G9" s="14"/>
      <c r="H9" s="14"/>
      <c r="I9" s="14"/>
      <c r="J9" s="14"/>
      <c r="K9" s="14"/>
    </row>
    <row r="10" spans="1:11" ht="29.45" thickBot="1">
      <c r="A10" s="1" t="s">
        <v>12</v>
      </c>
      <c r="B10" s="55" t="s">
        <v>13</v>
      </c>
      <c r="C10" s="56"/>
      <c r="D10" s="56"/>
      <c r="E10" s="56"/>
      <c r="F10" s="56"/>
      <c r="G10" s="56"/>
      <c r="H10" s="56"/>
      <c r="I10" s="56"/>
      <c r="J10" s="56"/>
      <c r="K10" s="57"/>
    </row>
    <row r="11" spans="1:11" ht="15" thickBot="1">
      <c r="A11" s="5" t="s">
        <v>65</v>
      </c>
      <c r="B11" s="15">
        <v>316</v>
      </c>
      <c r="C11" s="15"/>
      <c r="D11" s="15"/>
      <c r="E11" s="15"/>
      <c r="F11" s="15"/>
      <c r="G11" s="15"/>
      <c r="H11" s="15"/>
      <c r="I11" s="15"/>
      <c r="J11" s="15"/>
      <c r="K11" s="16"/>
    </row>
    <row r="12" spans="1:11" ht="15" thickBot="1">
      <c r="A12" s="5" t="s">
        <v>66</v>
      </c>
      <c r="B12" s="15"/>
      <c r="C12" s="15">
        <v>316</v>
      </c>
      <c r="D12" s="15"/>
      <c r="E12" s="15"/>
      <c r="F12" s="15"/>
      <c r="G12" s="15"/>
      <c r="H12" s="15"/>
      <c r="I12" s="15"/>
      <c r="J12" s="15"/>
      <c r="K12" s="16"/>
    </row>
    <row r="13" spans="1:11" ht="15" thickBot="1">
      <c r="A13" s="5" t="s">
        <v>67</v>
      </c>
      <c r="B13" s="15"/>
      <c r="C13" s="15"/>
      <c r="D13" s="15">
        <v>316</v>
      </c>
      <c r="E13" s="15"/>
      <c r="F13" s="15"/>
      <c r="G13" s="15"/>
      <c r="H13" s="15"/>
      <c r="I13" s="15"/>
      <c r="J13" s="15"/>
      <c r="K13" s="16"/>
    </row>
    <row r="14" spans="1:11">
      <c r="A14"/>
    </row>
    <row r="15" spans="1:11" ht="15" thickBot="1"/>
    <row r="16" spans="1:11">
      <c r="A16" s="58" t="s">
        <v>68</v>
      </c>
      <c r="B16" s="59"/>
      <c r="C16" s="59"/>
      <c r="D16" s="59"/>
      <c r="E16" s="59"/>
      <c r="F16" s="59"/>
      <c r="G16" s="59"/>
      <c r="H16" s="59"/>
      <c r="I16" s="59"/>
      <c r="J16" s="59"/>
      <c r="K16" s="60"/>
    </row>
    <row r="17" spans="1:11">
      <c r="A17" s="47" t="s">
        <v>69</v>
      </c>
      <c r="B17" s="48"/>
      <c r="C17" s="48"/>
      <c r="D17" s="48"/>
      <c r="E17" s="48"/>
      <c r="F17" s="48"/>
      <c r="G17" s="48"/>
      <c r="H17" s="48"/>
      <c r="I17" s="48"/>
      <c r="J17" s="48"/>
      <c r="K17" s="49"/>
    </row>
    <row r="18" spans="1:11">
      <c r="A18" s="47" t="s">
        <v>70</v>
      </c>
      <c r="B18" s="48"/>
      <c r="C18" s="48"/>
      <c r="D18" s="48"/>
      <c r="E18" s="48"/>
      <c r="F18" s="48"/>
      <c r="G18" s="48"/>
      <c r="H18" s="48"/>
      <c r="I18" s="48"/>
      <c r="J18" s="48"/>
      <c r="K18" s="49"/>
    </row>
    <row r="19" spans="1:11" ht="15" thickBot="1">
      <c r="A19" s="50" t="s">
        <v>71</v>
      </c>
      <c r="B19" s="51"/>
      <c r="C19" s="51"/>
      <c r="D19" s="51"/>
      <c r="E19" s="51"/>
      <c r="F19" s="51"/>
      <c r="G19" s="51"/>
      <c r="H19" s="51"/>
      <c r="I19" s="51"/>
      <c r="J19" s="51"/>
      <c r="K19" s="52"/>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B7:K7">
    <cfRule type="containsText" dxfId="60" priority="2" operator="containsText" text="10/12/xxxx">
      <formula>NOT(ISERROR(SEARCH("10/12/xxxx",B7)))</formula>
    </cfRule>
  </conditionalFormatting>
  <conditionalFormatting sqref="B9:K9">
    <cfRule type="containsText" dxfId="59" priority="1" operator="containsText" text="xx/xx/xxxx">
      <formula>NOT(ISERROR(SEARCH("xx/xx/xxxx",B9)))</formula>
    </cfRule>
  </conditionalFormatting>
  <dataValidations count="6">
    <dataValidation allowBlank="1" showInputMessage="1" showErrorMessage="1" prompt="Insert the Management Milestone number here (MM#)" sqref="A11:A13"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3"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DFE6-A20B-48C7-AC22-C59127736628}">
  <dimension ref="A1:C13"/>
  <sheetViews>
    <sheetView zoomScaleNormal="100" workbookViewId="0">
      <selection activeCell="C5" sqref="C5"/>
    </sheetView>
  </sheetViews>
  <sheetFormatPr defaultRowHeight="14.45"/>
  <cols>
    <col min="1" max="1" width="31.7109375" style="36" customWidth="1"/>
    <col min="2" max="2" width="69.42578125" style="36" customWidth="1"/>
    <col min="3" max="3" width="169.5703125" style="37" customWidth="1"/>
  </cols>
  <sheetData>
    <row r="1" spans="1:3" ht="23.25" customHeight="1" thickBot="1">
      <c r="A1" s="28" t="s">
        <v>72</v>
      </c>
      <c r="B1" s="29" t="s">
        <v>73</v>
      </c>
      <c r="C1" s="29" t="s">
        <v>74</v>
      </c>
    </row>
    <row r="2" spans="1:3" ht="126.6" customHeight="1" thickBot="1">
      <c r="A2" s="30" t="s">
        <v>14</v>
      </c>
      <c r="B2" s="31" t="s">
        <v>75</v>
      </c>
      <c r="C2" s="40" t="s">
        <v>76</v>
      </c>
    </row>
    <row r="3" spans="1:3" ht="164.1" thickBot="1">
      <c r="A3" s="32" t="s">
        <v>15</v>
      </c>
      <c r="B3" s="31" t="s">
        <v>77</v>
      </c>
      <c r="C3" s="33" t="s">
        <v>78</v>
      </c>
    </row>
    <row r="4" spans="1:3" ht="246.95" thickBot="1">
      <c r="A4" s="32" t="s">
        <v>16</v>
      </c>
      <c r="B4" s="31" t="s">
        <v>79</v>
      </c>
      <c r="C4" s="41" t="s">
        <v>80</v>
      </c>
    </row>
    <row r="5" spans="1:3" ht="233.25" customHeight="1" thickBot="1">
      <c r="A5" s="32" t="s">
        <v>17</v>
      </c>
      <c r="B5" s="31" t="s">
        <v>81</v>
      </c>
      <c r="C5" s="33" t="s">
        <v>82</v>
      </c>
    </row>
    <row r="6" spans="1:3" ht="264.60000000000002" customHeight="1" thickBot="1">
      <c r="A6" s="32" t="s">
        <v>18</v>
      </c>
      <c r="B6" s="31" t="s">
        <v>83</v>
      </c>
      <c r="C6" s="38" t="s">
        <v>84</v>
      </c>
    </row>
    <row r="7" spans="1:3" ht="363" thickBot="1">
      <c r="A7" s="32" t="s">
        <v>19</v>
      </c>
      <c r="B7" s="34" t="s">
        <v>85</v>
      </c>
      <c r="C7" s="35" t="s">
        <v>86</v>
      </c>
    </row>
    <row r="8" spans="1:3" ht="189" thickBot="1">
      <c r="A8" s="32" t="s">
        <v>20</v>
      </c>
      <c r="B8" s="34" t="s">
        <v>87</v>
      </c>
      <c r="C8" s="35" t="s">
        <v>88</v>
      </c>
    </row>
    <row r="9" spans="1:3" ht="100.5" customHeight="1" thickBot="1">
      <c r="A9" s="32" t="s">
        <v>89</v>
      </c>
      <c r="B9" s="31" t="s">
        <v>90</v>
      </c>
      <c r="C9" s="35" t="s">
        <v>91</v>
      </c>
    </row>
    <row r="10" spans="1:3" ht="24" customHeight="1" thickBot="1">
      <c r="A10" s="30" t="s">
        <v>38</v>
      </c>
      <c r="B10" s="31" t="s">
        <v>92</v>
      </c>
      <c r="C10" s="39" t="s">
        <v>93</v>
      </c>
    </row>
    <row r="11" spans="1:3">
      <c r="A11" s="58" t="s">
        <v>94</v>
      </c>
      <c r="B11" s="59"/>
      <c r="C11" s="60"/>
    </row>
    <row r="12" spans="1:3">
      <c r="A12" s="47" t="s">
        <v>95</v>
      </c>
      <c r="B12" s="48"/>
      <c r="C12" s="49"/>
    </row>
    <row r="13" spans="1:3" ht="15" thickBot="1">
      <c r="A13" s="50" t="s">
        <v>96</v>
      </c>
      <c r="B13" s="51"/>
      <c r="C13" s="52"/>
    </row>
  </sheetData>
  <mergeCells count="3">
    <mergeCell ref="A11:C11"/>
    <mergeCell ref="A12:C12"/>
    <mergeCell ref="A13:C1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9"/>
  <sheetViews>
    <sheetView workbookViewId="0">
      <selection activeCell="C32" sqref="C32"/>
    </sheetView>
  </sheetViews>
  <sheetFormatPr defaultRowHeight="14.45"/>
  <cols>
    <col min="1" max="1" width="14.28515625" customWidth="1"/>
    <col min="2" max="2" width="41.7109375" customWidth="1"/>
    <col min="3" max="3" width="120.7109375" customWidth="1"/>
  </cols>
  <sheetData>
    <row r="1" spans="1:3" ht="23.25" customHeight="1" thickBot="1">
      <c r="A1" s="7" t="s">
        <v>72</v>
      </c>
      <c r="B1" s="8" t="s">
        <v>97</v>
      </c>
      <c r="C1" s="9" t="s">
        <v>74</v>
      </c>
    </row>
    <row r="2" spans="1:3" ht="15" thickBot="1">
      <c r="A2" s="22" t="s">
        <v>65</v>
      </c>
      <c r="B2" s="19" t="s">
        <v>98</v>
      </c>
      <c r="C2" s="10" t="s">
        <v>99</v>
      </c>
    </row>
    <row r="3" spans="1:3" ht="44.1" thickBot="1">
      <c r="A3" s="22" t="s">
        <v>66</v>
      </c>
      <c r="B3" s="19" t="s">
        <v>100</v>
      </c>
      <c r="C3" s="21" t="s">
        <v>101</v>
      </c>
    </row>
    <row r="4" spans="1:3" ht="44.1" thickBot="1">
      <c r="A4" s="22" t="s">
        <v>67</v>
      </c>
      <c r="B4" s="20" t="s">
        <v>102</v>
      </c>
      <c r="C4" s="21" t="s">
        <v>103</v>
      </c>
    </row>
    <row r="6" spans="1:3" ht="15" thickBot="1"/>
    <row r="7" spans="1:3">
      <c r="A7" s="58" t="s">
        <v>104</v>
      </c>
      <c r="B7" s="59"/>
      <c r="C7" s="60"/>
    </row>
    <row r="8" spans="1:3">
      <c r="A8" s="47" t="s">
        <v>105</v>
      </c>
      <c r="B8" s="48"/>
      <c r="C8" s="49"/>
    </row>
    <row r="9" spans="1:3" ht="15" thickBot="1">
      <c r="A9" s="50" t="s">
        <v>106</v>
      </c>
      <c r="B9" s="51"/>
      <c r="C9" s="52"/>
    </row>
  </sheetData>
  <mergeCells count="3">
    <mergeCell ref="A7:C7"/>
    <mergeCell ref="A8:C8"/>
    <mergeCell ref="A9:C9"/>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C84F1-8625-44CC-82E5-F7872E772128}">
  <dimension ref="A1"/>
  <sheetViews>
    <sheetView topLeftCell="B1" workbookViewId="0">
      <selection activeCell="Q23" sqref="Q23"/>
    </sheetView>
  </sheetViews>
  <sheetFormatPr defaultRowHeight="14.4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FDD21-138B-445D-AA2A-EAA36C1D2A46}">
  <dimension ref="A1"/>
  <sheetViews>
    <sheetView workbookViewId="0">
      <selection activeCell="P38" sqref="P38"/>
    </sheetView>
  </sheetViews>
  <sheetFormatPr defaultRowHeight="14.4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110A8-0988-4010-B986-544690AD5470}">
  <dimension ref="B2"/>
  <sheetViews>
    <sheetView workbookViewId="0">
      <selection activeCell="O26" sqref="O26"/>
    </sheetView>
  </sheetViews>
  <sheetFormatPr defaultRowHeight="14.45"/>
  <sheetData>
    <row r="2" spans="2:2">
      <c r="B2" s="2" t="s">
        <v>107</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C811C-A24A-4064-8CB1-7A66AC52C458}">
  <dimension ref="A1"/>
  <sheetViews>
    <sheetView zoomScale="115" zoomScaleNormal="115" workbookViewId="0">
      <selection activeCell="H23" sqref="H23"/>
    </sheetView>
  </sheetViews>
  <sheetFormatPr defaultRowHeight="14.4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04C5-51F9-4323-857C-623B0F1DB733}">
  <dimension ref="A1"/>
  <sheetViews>
    <sheetView workbookViewId="0">
      <selection activeCell="K27" sqref="K27"/>
    </sheetView>
  </sheetViews>
  <sheetFormatPr defaultRowHeight="14.45"/>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0774-6A45-47B5-9939-55083412A741}">
  <dimension ref="B3:B19"/>
  <sheetViews>
    <sheetView workbookViewId="0">
      <selection activeCell="P27" sqref="P27"/>
    </sheetView>
  </sheetViews>
  <sheetFormatPr defaultRowHeight="14.45"/>
  <sheetData>
    <row r="3" spans="2:2">
      <c r="B3" s="2" t="s">
        <v>108</v>
      </c>
    </row>
    <row r="19" spans="2:2">
      <c r="B19" s="2" t="s">
        <v>109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A3F5-717A-408F-802E-417406F3B441}">
  <dimension ref="A1:K25"/>
  <sheetViews>
    <sheetView workbookViewId="0">
      <selection activeCell="M21" sqref="M21"/>
    </sheetView>
  </sheetViews>
  <sheetFormatPr defaultColWidth="12.140625" defaultRowHeight="14.45"/>
  <cols>
    <col min="1" max="1" width="15.7109375" style="2" customWidth="1"/>
    <col min="2" max="2" width="14.140625"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43" t="s">
        <v>2</v>
      </c>
      <c r="F2" s="43"/>
      <c r="G2" s="43"/>
      <c r="H2" s="43"/>
      <c r="I2" s="43"/>
      <c r="J2" s="43"/>
      <c r="K2" s="43"/>
    </row>
    <row r="3" spans="1:11" ht="15.95" customHeight="1" thickBot="1">
      <c r="A3" s="42" t="s">
        <v>3</v>
      </c>
      <c r="B3" s="42"/>
      <c r="C3" s="42"/>
      <c r="D3" s="42"/>
      <c r="E3" s="43" t="s">
        <v>4</v>
      </c>
      <c r="F3" s="43"/>
      <c r="G3" s="43"/>
      <c r="H3" s="43"/>
      <c r="I3" s="43"/>
      <c r="J3" s="43"/>
      <c r="K3" s="43"/>
    </row>
    <row r="4" spans="1:11" ht="15.95" customHeight="1" thickBot="1">
      <c r="A4" s="42" t="s">
        <v>5</v>
      </c>
      <c r="B4" s="42"/>
      <c r="C4" s="42"/>
      <c r="D4" s="42"/>
      <c r="E4" s="43">
        <v>203</v>
      </c>
      <c r="F4" s="43"/>
      <c r="G4" s="43"/>
      <c r="H4" s="43"/>
      <c r="I4" s="43"/>
      <c r="J4" s="43"/>
      <c r="K4" s="43"/>
    </row>
    <row r="5" spans="1:11" ht="32.1" customHeight="1" thickBot="1">
      <c r="A5" s="53" t="s">
        <v>6</v>
      </c>
      <c r="B5" s="53"/>
      <c r="C5" s="53"/>
      <c r="D5" s="53"/>
      <c r="E5" s="54">
        <v>47827</v>
      </c>
      <c r="F5" s="43"/>
      <c r="G5" s="43"/>
      <c r="H5" s="43"/>
      <c r="I5" s="43"/>
      <c r="J5" s="43"/>
      <c r="K5" s="43"/>
    </row>
    <row r="6" spans="1:11" ht="15.95" customHeight="1" thickBot="1">
      <c r="A6" s="42" t="s">
        <v>7</v>
      </c>
      <c r="B6" s="42"/>
      <c r="C6" s="42"/>
      <c r="D6" s="42"/>
      <c r="E6" s="43" t="s">
        <v>8</v>
      </c>
      <c r="F6" s="43"/>
      <c r="G6" s="43"/>
      <c r="H6" s="43"/>
      <c r="I6" s="43"/>
      <c r="J6" s="43"/>
      <c r="K6" s="43"/>
    </row>
    <row r="7" spans="1:11" ht="30.95" customHeight="1" thickBot="1">
      <c r="A7" s="3" t="s">
        <v>9</v>
      </c>
      <c r="B7" s="24">
        <v>47827</v>
      </c>
      <c r="C7" s="24">
        <v>49653</v>
      </c>
      <c r="D7" s="24">
        <v>51480</v>
      </c>
      <c r="E7" s="11"/>
      <c r="F7" s="11"/>
      <c r="G7" s="11"/>
      <c r="H7" s="11"/>
      <c r="I7" s="11"/>
      <c r="J7" s="11"/>
      <c r="K7" s="11"/>
    </row>
    <row r="8" spans="1:11" ht="30.95" customHeight="1" thickBot="1">
      <c r="A8" s="3" t="s">
        <v>10</v>
      </c>
      <c r="B8" s="12">
        <v>203</v>
      </c>
      <c r="C8" s="12">
        <v>203</v>
      </c>
      <c r="D8" s="12">
        <v>203</v>
      </c>
      <c r="E8" s="12"/>
      <c r="F8" s="12"/>
      <c r="G8" s="12"/>
      <c r="H8" s="12"/>
      <c r="I8" s="12"/>
      <c r="J8" s="12"/>
      <c r="K8" s="13"/>
    </row>
    <row r="9" spans="1:11" ht="30.95" customHeight="1" thickBot="1">
      <c r="A9" s="4" t="s">
        <v>11</v>
      </c>
      <c r="B9" s="25">
        <v>49653</v>
      </c>
      <c r="C9" s="25">
        <v>51480</v>
      </c>
      <c r="D9" s="25">
        <v>53306</v>
      </c>
      <c r="E9" s="14"/>
      <c r="F9" s="14"/>
      <c r="G9" s="14"/>
      <c r="H9" s="14"/>
      <c r="I9" s="14"/>
      <c r="J9" s="14"/>
      <c r="K9" s="14"/>
    </row>
    <row r="10" spans="1:11" ht="29.45" thickBot="1">
      <c r="A10" s="1" t="s">
        <v>12</v>
      </c>
      <c r="B10" s="55" t="s">
        <v>13</v>
      </c>
      <c r="C10" s="56"/>
      <c r="D10" s="56"/>
      <c r="E10" s="56"/>
      <c r="F10" s="56"/>
      <c r="G10" s="56"/>
      <c r="H10" s="56"/>
      <c r="I10" s="56"/>
      <c r="J10" s="56"/>
      <c r="K10" s="57"/>
    </row>
    <row r="11" spans="1:11" ht="15" thickBot="1">
      <c r="A11" s="5" t="s">
        <v>14</v>
      </c>
      <c r="B11" s="15"/>
      <c r="C11" s="15"/>
      <c r="D11" s="15"/>
      <c r="E11" s="15"/>
      <c r="F11" s="15"/>
      <c r="G11" s="15"/>
      <c r="H11" s="15"/>
      <c r="I11" s="15"/>
      <c r="J11" s="15"/>
      <c r="K11" s="16"/>
    </row>
    <row r="12" spans="1:11" ht="15" thickBot="1">
      <c r="A12" s="5" t="s">
        <v>15</v>
      </c>
      <c r="B12" s="15"/>
      <c r="C12" s="15"/>
      <c r="D12" s="15"/>
      <c r="E12" s="15"/>
      <c r="F12" s="15"/>
      <c r="G12" s="15"/>
      <c r="H12" s="15"/>
      <c r="I12" s="15"/>
      <c r="J12" s="15"/>
      <c r="K12" s="16"/>
    </row>
    <row r="13" spans="1:11" ht="15" thickBot="1">
      <c r="A13" s="5" t="s">
        <v>16</v>
      </c>
      <c r="B13" s="15"/>
      <c r="C13" s="15"/>
      <c r="D13" s="15"/>
      <c r="E13" s="15"/>
      <c r="F13" s="15"/>
      <c r="G13" s="15"/>
      <c r="H13" s="15"/>
      <c r="I13" s="15"/>
      <c r="J13" s="15"/>
      <c r="K13" s="16"/>
    </row>
    <row r="14" spans="1:11" ht="15" thickBot="1">
      <c r="A14" s="5" t="s">
        <v>17</v>
      </c>
      <c r="B14" s="15"/>
      <c r="C14" s="15"/>
      <c r="D14" s="15"/>
      <c r="E14" s="15"/>
      <c r="F14" s="15"/>
      <c r="G14" s="15"/>
      <c r="H14" s="15"/>
      <c r="I14" s="15"/>
      <c r="J14" s="15"/>
      <c r="K14" s="16"/>
    </row>
    <row r="15" spans="1:11" ht="15" thickBot="1">
      <c r="A15" s="5" t="s">
        <v>18</v>
      </c>
      <c r="B15" s="15"/>
      <c r="C15" s="15"/>
      <c r="D15" s="15"/>
      <c r="E15" s="15"/>
      <c r="F15" s="15"/>
      <c r="G15" s="15"/>
      <c r="H15" s="15"/>
      <c r="I15" s="15"/>
      <c r="J15" s="15"/>
      <c r="K15" s="16"/>
    </row>
    <row r="16" spans="1:11" ht="15" thickBot="1">
      <c r="A16" s="5" t="s">
        <v>19</v>
      </c>
      <c r="B16" s="15">
        <v>203</v>
      </c>
      <c r="C16" s="15">
        <v>203</v>
      </c>
      <c r="D16" s="15"/>
      <c r="E16" s="15"/>
      <c r="F16" s="15"/>
      <c r="G16" s="15"/>
      <c r="H16" s="15"/>
      <c r="I16" s="15"/>
      <c r="J16" s="15"/>
      <c r="K16" s="16"/>
    </row>
    <row r="17" spans="1:11" ht="15" thickBot="1">
      <c r="A17" s="5" t="s">
        <v>20</v>
      </c>
      <c r="B17" s="15"/>
      <c r="C17" s="15"/>
      <c r="D17" s="15">
        <v>203</v>
      </c>
      <c r="E17" s="15"/>
      <c r="F17" s="15"/>
      <c r="G17" s="15"/>
      <c r="H17" s="15"/>
      <c r="I17" s="15"/>
      <c r="J17" s="15"/>
      <c r="K17" s="16"/>
    </row>
    <row r="18" spans="1:11" ht="15" thickBot="1">
      <c r="A18" s="5" t="s">
        <v>21</v>
      </c>
      <c r="B18" s="15"/>
      <c r="C18" s="15"/>
      <c r="D18" s="15"/>
      <c r="E18" s="15"/>
      <c r="F18" s="15"/>
      <c r="G18" s="15"/>
      <c r="H18" s="15"/>
      <c r="I18" s="15"/>
      <c r="J18" s="15"/>
      <c r="K18" s="16"/>
    </row>
    <row r="19" spans="1:11">
      <c r="A19" s="6" t="s">
        <v>22</v>
      </c>
      <c r="B19" s="17"/>
      <c r="C19" s="17"/>
      <c r="D19" s="17"/>
      <c r="E19" s="17"/>
      <c r="F19" s="17"/>
      <c r="G19" s="17"/>
      <c r="H19" s="17"/>
      <c r="I19" s="17"/>
      <c r="J19" s="17"/>
      <c r="K19" s="18"/>
    </row>
    <row r="20" spans="1:11">
      <c r="A20"/>
    </row>
    <row r="21" spans="1:11" ht="15" thickBot="1"/>
    <row r="22" spans="1:11">
      <c r="A22" s="58" t="s">
        <v>23</v>
      </c>
      <c r="B22" s="59"/>
      <c r="C22" s="59"/>
      <c r="D22" s="59"/>
      <c r="E22" s="59"/>
      <c r="F22" s="59"/>
      <c r="G22" s="59"/>
      <c r="H22" s="59"/>
      <c r="I22" s="59"/>
      <c r="J22" s="59"/>
      <c r="K22" s="60"/>
    </row>
    <row r="23" spans="1:11">
      <c r="A23" s="47" t="s">
        <v>24</v>
      </c>
      <c r="B23" s="48"/>
      <c r="C23" s="48"/>
      <c r="D23" s="48"/>
      <c r="E23" s="48"/>
      <c r="F23" s="48"/>
      <c r="G23" s="48"/>
      <c r="H23" s="48"/>
      <c r="I23" s="48"/>
      <c r="J23" s="48"/>
      <c r="K23" s="49"/>
    </row>
    <row r="24" spans="1:11">
      <c r="A24" s="47" t="s">
        <v>25</v>
      </c>
      <c r="B24" s="48"/>
      <c r="C24" s="48"/>
      <c r="D24" s="48"/>
      <c r="E24" s="48"/>
      <c r="F24" s="48"/>
      <c r="G24" s="48"/>
      <c r="H24" s="48"/>
      <c r="I24" s="48"/>
      <c r="J24" s="48"/>
      <c r="K24" s="49"/>
    </row>
    <row r="25" spans="1:11" ht="15" thickBot="1">
      <c r="A25" s="50" t="s">
        <v>26</v>
      </c>
      <c r="B25" s="51"/>
      <c r="C25" s="51"/>
      <c r="D25" s="51"/>
      <c r="E25" s="51"/>
      <c r="F25" s="51"/>
      <c r="G25" s="51"/>
      <c r="H25" s="51"/>
      <c r="I25" s="51"/>
      <c r="J25" s="51"/>
      <c r="K25" s="52"/>
    </row>
  </sheetData>
  <mergeCells count="16">
    <mergeCell ref="A23:K23"/>
    <mergeCell ref="A24:K24"/>
    <mergeCell ref="A25:K25"/>
    <mergeCell ref="A5:D5"/>
    <mergeCell ref="E5:K5"/>
    <mergeCell ref="A6:D6"/>
    <mergeCell ref="E6:K6"/>
    <mergeCell ref="B10:K10"/>
    <mergeCell ref="A22:K22"/>
    <mergeCell ref="A4:D4"/>
    <mergeCell ref="E4:K4"/>
    <mergeCell ref="A1:K1"/>
    <mergeCell ref="A2:D2"/>
    <mergeCell ref="E2:K2"/>
    <mergeCell ref="A3:D3"/>
    <mergeCell ref="E3:K3"/>
  </mergeCells>
  <conditionalFormatting sqref="B7:K7">
    <cfRule type="containsText" dxfId="494" priority="2" operator="containsText" text="10/12/xxxx">
      <formula>NOT(ISERROR(SEARCH("10/12/xxxx",B7)))</formula>
    </cfRule>
  </conditionalFormatting>
  <conditionalFormatting sqref="B9:K9">
    <cfRule type="containsText" dxfId="493"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9" xr:uid="{6274F9B1-0D9C-44BD-99C3-CAC093B74B5E}"/>
    <dataValidation allowBlank="1" showInputMessage="1" showErrorMessage="1" promptTitle="Insert Date" prompt="Please insert the date the area is available for rehabilitation" sqref="B7:K7" xr:uid="{BC4F4603-49E5-40EC-AAF6-E7A14584A63F}"/>
    <dataValidation allowBlank="1" showInputMessage="1" showErrorMessage="1" promptTitle="Insert Date" prompt="Please insert the data the milestone is to be completed by" sqref="B9:K9" xr:uid="{A083510C-C3BB-4696-91AD-DF27EACEC140}"/>
    <dataValidation allowBlank="1" showInputMessage="1" showErrorMessage="1" promptTitle="Insert Area (ha)" prompt="Please insert the cumulative area available in hectares (ha)" sqref="B8:K8" xr:uid="{919195DE-418B-4330-9487-B5274761C579}"/>
    <dataValidation allowBlank="1" showInputMessage="1" showErrorMessage="1" promptTitle="Insert Area (ha)" prompt="Please insert the cumulative area achieved in hectares (ha) as required" sqref="B11:K19" xr:uid="{8ECB5A7A-D2DD-4275-BE9D-285E2EAFCA97}"/>
    <dataValidation allowBlank="1" showInputMessage="1" showErrorMessage="1" prompt="Please input the correct Rehabilitation Area number (RA#)" sqref="E2:K2" xr:uid="{2A75890F-C850-408C-A9E6-21550D9FFB88}"/>
  </dataValidations>
  <pageMargins left="0.7" right="0.7" top="0.75" bottom="0.75" header="0.3" footer="0.3"/>
  <pageSetup paperSize="9" orientation="portrait"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5AB7A-FF42-423B-B3E4-E81CB5DAE0CF}">
  <dimension ref="A1"/>
  <sheetViews>
    <sheetView workbookViewId="0">
      <selection activeCell="M28" sqref="M28"/>
    </sheetView>
  </sheetViews>
  <sheetFormatPr defaultRowHeight="14.45"/>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71EF-5A75-443A-9881-A745978900E2}">
  <dimension ref="B2"/>
  <sheetViews>
    <sheetView workbookViewId="0">
      <selection activeCell="P18" sqref="P18"/>
    </sheetView>
  </sheetViews>
  <sheetFormatPr defaultRowHeight="14.45"/>
  <sheetData>
    <row r="2" spans="2:2">
      <c r="B2" s="2" t="s">
        <v>110</v>
      </c>
    </row>
  </sheetData>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7AA6F-308E-4717-9D87-64D9D97DC12C}">
  <dimension ref="B2"/>
  <sheetViews>
    <sheetView workbookViewId="0">
      <selection activeCell="O18" sqref="O18"/>
    </sheetView>
  </sheetViews>
  <sheetFormatPr defaultRowHeight="14.45"/>
  <sheetData>
    <row r="2" spans="2:2">
      <c r="B2" s="2" t="s">
        <v>111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9FB7-72A5-4B61-81FA-2DA419D46E48}">
  <dimension ref="A1:K25"/>
  <sheetViews>
    <sheetView workbookViewId="0">
      <selection activeCell="B20" sqref="B20"/>
    </sheetView>
  </sheetViews>
  <sheetFormatPr defaultColWidth="12.140625" defaultRowHeight="14.45"/>
  <cols>
    <col min="1" max="1" width="15.7109375" style="2"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43" t="s">
        <v>27</v>
      </c>
      <c r="F2" s="43"/>
      <c r="G2" s="43"/>
      <c r="H2" s="43"/>
      <c r="I2" s="43"/>
      <c r="J2" s="43"/>
      <c r="K2" s="43"/>
    </row>
    <row r="3" spans="1:11" ht="15.95" customHeight="1" thickBot="1">
      <c r="A3" s="42" t="s">
        <v>3</v>
      </c>
      <c r="B3" s="42"/>
      <c r="C3" s="42"/>
      <c r="D3" s="42"/>
      <c r="E3" s="43" t="s">
        <v>28</v>
      </c>
      <c r="F3" s="43"/>
      <c r="G3" s="43"/>
      <c r="H3" s="43"/>
      <c r="I3" s="43"/>
      <c r="J3" s="43"/>
      <c r="K3" s="43"/>
    </row>
    <row r="4" spans="1:11" ht="15.95" customHeight="1" thickBot="1">
      <c r="A4" s="42" t="s">
        <v>5</v>
      </c>
      <c r="B4" s="42"/>
      <c r="C4" s="42"/>
      <c r="D4" s="42"/>
      <c r="E4" s="43">
        <v>203</v>
      </c>
      <c r="F4" s="43"/>
      <c r="G4" s="43"/>
      <c r="H4" s="43"/>
      <c r="I4" s="43"/>
      <c r="J4" s="43"/>
      <c r="K4" s="43"/>
    </row>
    <row r="5" spans="1:11" ht="32.1" customHeight="1" thickBot="1">
      <c r="A5" s="53" t="s">
        <v>6</v>
      </c>
      <c r="B5" s="53"/>
      <c r="C5" s="53"/>
      <c r="D5" s="53"/>
      <c r="E5" s="61" t="s">
        <v>29</v>
      </c>
      <c r="F5" s="43"/>
      <c r="G5" s="43"/>
      <c r="H5" s="43"/>
      <c r="I5" s="43"/>
      <c r="J5" s="43"/>
      <c r="K5" s="43"/>
    </row>
    <row r="6" spans="1:11" ht="15.95" customHeight="1" thickBot="1">
      <c r="A6" s="42" t="s">
        <v>7</v>
      </c>
      <c r="B6" s="42"/>
      <c r="C6" s="42"/>
      <c r="D6" s="42"/>
      <c r="E6" s="43" t="s">
        <v>8</v>
      </c>
      <c r="F6" s="43"/>
      <c r="G6" s="43"/>
      <c r="H6" s="43"/>
      <c r="I6" s="43"/>
      <c r="J6" s="43"/>
      <c r="K6" s="43"/>
    </row>
    <row r="7" spans="1:11" ht="30.95" customHeight="1" thickBot="1">
      <c r="A7" s="3" t="s">
        <v>9</v>
      </c>
      <c r="B7" s="24">
        <v>51480</v>
      </c>
      <c r="C7" s="24">
        <v>53306</v>
      </c>
      <c r="D7" s="24">
        <v>55132</v>
      </c>
      <c r="E7" s="24">
        <v>56958</v>
      </c>
      <c r="F7" s="24">
        <v>58785</v>
      </c>
      <c r="G7" s="24">
        <v>60611</v>
      </c>
      <c r="H7" s="24">
        <v>62437</v>
      </c>
      <c r="I7" s="24">
        <v>64263</v>
      </c>
      <c r="J7" s="24"/>
      <c r="K7" s="24"/>
    </row>
    <row r="8" spans="1:11" ht="30.95" customHeight="1" thickBot="1">
      <c r="A8" s="3" t="s">
        <v>10</v>
      </c>
      <c r="B8" s="12">
        <v>203</v>
      </c>
      <c r="C8" s="12">
        <v>203</v>
      </c>
      <c r="D8" s="12">
        <v>203</v>
      </c>
      <c r="E8" s="12">
        <v>203</v>
      </c>
      <c r="F8" s="12">
        <v>203</v>
      </c>
      <c r="G8" s="12">
        <v>203</v>
      </c>
      <c r="H8" s="12">
        <v>203</v>
      </c>
      <c r="I8" s="12">
        <v>203</v>
      </c>
      <c r="J8" s="12"/>
      <c r="K8" s="13"/>
    </row>
    <row r="9" spans="1:11" ht="30.95" customHeight="1" thickBot="1">
      <c r="A9" s="4" t="s">
        <v>11</v>
      </c>
      <c r="B9" s="25">
        <v>53306</v>
      </c>
      <c r="C9" s="25">
        <v>55132</v>
      </c>
      <c r="D9" s="25">
        <v>56958</v>
      </c>
      <c r="E9" s="25">
        <v>58785</v>
      </c>
      <c r="F9" s="25">
        <v>60611</v>
      </c>
      <c r="G9" s="25">
        <f>H7</f>
        <v>62437</v>
      </c>
      <c r="H9" s="25">
        <f>I7</f>
        <v>64263</v>
      </c>
      <c r="I9" s="25">
        <v>66090</v>
      </c>
      <c r="J9" s="25"/>
      <c r="K9" s="25"/>
    </row>
    <row r="10" spans="1:11" ht="29.45" thickBot="1">
      <c r="A10" s="1" t="s">
        <v>12</v>
      </c>
      <c r="B10" s="55" t="s">
        <v>13</v>
      </c>
      <c r="C10" s="56"/>
      <c r="D10" s="56"/>
      <c r="E10" s="56"/>
      <c r="F10" s="56"/>
      <c r="G10" s="56"/>
      <c r="H10" s="56"/>
      <c r="I10" s="56"/>
      <c r="J10" s="56"/>
      <c r="K10" s="57"/>
    </row>
    <row r="11" spans="1:11" ht="15" thickBot="1">
      <c r="A11" s="5" t="s">
        <v>14</v>
      </c>
      <c r="B11" s="23">
        <v>203</v>
      </c>
      <c r="C11" s="23"/>
      <c r="D11" s="23"/>
      <c r="E11" s="23"/>
      <c r="F11" s="23"/>
      <c r="G11" s="23"/>
      <c r="H11" s="23"/>
      <c r="I11" s="23"/>
      <c r="J11" s="15"/>
      <c r="K11" s="16"/>
    </row>
    <row r="12" spans="1:11" ht="15" thickBot="1">
      <c r="A12" s="5" t="s">
        <v>15</v>
      </c>
      <c r="B12" s="23"/>
      <c r="C12" s="23">
        <v>203</v>
      </c>
      <c r="D12" s="23"/>
      <c r="E12" s="23"/>
      <c r="F12" s="23"/>
      <c r="G12" s="23"/>
      <c r="H12" s="23"/>
      <c r="I12" s="23"/>
      <c r="J12" s="15"/>
      <c r="K12" s="16"/>
    </row>
    <row r="13" spans="1:11" ht="15" thickBot="1">
      <c r="A13" s="5" t="s">
        <v>16</v>
      </c>
      <c r="B13" s="23"/>
      <c r="C13" s="23"/>
      <c r="D13" s="23">
        <v>203</v>
      </c>
      <c r="E13" s="23"/>
      <c r="F13" s="23"/>
      <c r="G13" s="23"/>
      <c r="H13" s="23"/>
      <c r="I13" s="23"/>
      <c r="J13" s="15"/>
      <c r="K13" s="16"/>
    </row>
    <row r="14" spans="1:11" ht="15" thickBot="1">
      <c r="A14" s="5" t="s">
        <v>17</v>
      </c>
      <c r="B14" s="23"/>
      <c r="C14" s="23"/>
      <c r="D14" s="23">
        <v>203</v>
      </c>
      <c r="E14" s="23"/>
      <c r="F14" s="23"/>
      <c r="G14" s="23"/>
      <c r="H14" s="23"/>
      <c r="I14" s="23"/>
      <c r="J14" s="15"/>
      <c r="K14" s="16"/>
    </row>
    <row r="15" spans="1:11" ht="15" thickBot="1">
      <c r="A15" s="5" t="s">
        <v>18</v>
      </c>
      <c r="B15" s="23"/>
      <c r="C15" s="23"/>
      <c r="D15" s="23"/>
      <c r="E15" s="23">
        <v>203</v>
      </c>
      <c r="F15" s="23">
        <v>203</v>
      </c>
      <c r="G15" s="23"/>
      <c r="H15" s="23"/>
      <c r="I15" s="23"/>
      <c r="J15" s="15"/>
      <c r="K15" s="16"/>
    </row>
    <row r="16" spans="1:11" ht="15" thickBot="1">
      <c r="A16" s="5" t="s">
        <v>19</v>
      </c>
      <c r="B16" s="23"/>
      <c r="C16" s="23"/>
      <c r="D16" s="23"/>
      <c r="E16" s="23"/>
      <c r="F16" s="23"/>
      <c r="G16" s="23">
        <v>203</v>
      </c>
      <c r="H16" s="23">
        <v>203</v>
      </c>
      <c r="I16" s="23"/>
      <c r="J16" s="15"/>
      <c r="K16" s="16"/>
    </row>
    <row r="17" spans="1:11" ht="15" thickBot="1">
      <c r="A17" s="5" t="s">
        <v>20</v>
      </c>
      <c r="B17" s="23"/>
      <c r="C17" s="23"/>
      <c r="D17" s="23"/>
      <c r="E17" s="23"/>
      <c r="F17" s="23"/>
      <c r="G17" s="23"/>
      <c r="H17" s="23"/>
      <c r="I17" s="23">
        <v>203</v>
      </c>
      <c r="J17" s="15"/>
      <c r="K17" s="16"/>
    </row>
    <row r="18" spans="1:11" ht="15" thickBot="1">
      <c r="A18" s="5" t="s">
        <v>21</v>
      </c>
      <c r="B18" s="15"/>
      <c r="C18" s="15"/>
      <c r="D18" s="15"/>
      <c r="E18" s="15"/>
      <c r="F18" s="15"/>
      <c r="G18" s="15"/>
      <c r="H18" s="15"/>
      <c r="I18" s="15"/>
      <c r="J18" s="15"/>
      <c r="K18" s="16"/>
    </row>
    <row r="19" spans="1:11">
      <c r="A19" s="6" t="s">
        <v>22</v>
      </c>
      <c r="B19" s="17"/>
      <c r="C19" s="17"/>
      <c r="D19" s="17"/>
      <c r="E19" s="17"/>
      <c r="F19" s="17"/>
      <c r="G19" s="17"/>
      <c r="H19" s="17"/>
      <c r="I19" s="17"/>
      <c r="J19" s="17"/>
      <c r="K19" s="18"/>
    </row>
    <row r="20" spans="1:11">
      <c r="A20"/>
    </row>
    <row r="21" spans="1:11" ht="15" thickBot="1"/>
    <row r="22" spans="1:11">
      <c r="A22" s="58" t="s">
        <v>23</v>
      </c>
      <c r="B22" s="59"/>
      <c r="C22" s="59"/>
      <c r="D22" s="59"/>
      <c r="E22" s="59"/>
      <c r="F22" s="59"/>
      <c r="G22" s="59"/>
      <c r="H22" s="59"/>
      <c r="I22" s="59"/>
      <c r="J22" s="59"/>
      <c r="K22" s="60"/>
    </row>
    <row r="23" spans="1:11">
      <c r="A23" s="47" t="s">
        <v>24</v>
      </c>
      <c r="B23" s="48"/>
      <c r="C23" s="48"/>
      <c r="D23" s="48"/>
      <c r="E23" s="48"/>
      <c r="F23" s="48"/>
      <c r="G23" s="48"/>
      <c r="H23" s="48"/>
      <c r="I23" s="48"/>
      <c r="J23" s="48"/>
      <c r="K23" s="49"/>
    </row>
    <row r="24" spans="1:11">
      <c r="A24" s="47" t="s">
        <v>25</v>
      </c>
      <c r="B24" s="48"/>
      <c r="C24" s="48"/>
      <c r="D24" s="48"/>
      <c r="E24" s="48"/>
      <c r="F24" s="48"/>
      <c r="G24" s="48"/>
      <c r="H24" s="48"/>
      <c r="I24" s="48"/>
      <c r="J24" s="48"/>
      <c r="K24" s="49"/>
    </row>
    <row r="25" spans="1:11" ht="15" thickBot="1">
      <c r="A25" s="50" t="s">
        <v>26</v>
      </c>
      <c r="B25" s="51"/>
      <c r="C25" s="51"/>
      <c r="D25" s="51"/>
      <c r="E25" s="51"/>
      <c r="F25" s="51"/>
      <c r="G25" s="51"/>
      <c r="H25" s="51"/>
      <c r="I25" s="51"/>
      <c r="J25" s="51"/>
      <c r="K25" s="52"/>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440" priority="2" operator="containsText" text="10/12/xxxx">
      <formula>NOT(ISERROR(SEARCH("10/12/xxxx",B7)))</formula>
    </cfRule>
  </conditionalFormatting>
  <conditionalFormatting sqref="B9:K9">
    <cfRule type="containsText" dxfId="439" priority="1" operator="containsText" text="xx/xx/xxxx">
      <formula>NOT(ISERROR(SEARCH("xx/xx/xxxx",B9)))</formula>
    </cfRule>
  </conditionalFormatting>
  <dataValidations count="6">
    <dataValidation allowBlank="1" showInputMessage="1" showErrorMessage="1" prompt="Please input the correct Rehabilitation Area number (RA#)" sqref="E2:K2" xr:uid="{F364C61E-4C1E-45F7-B9D7-7B1CBA6101E3}"/>
    <dataValidation allowBlank="1" showInputMessage="1" showErrorMessage="1" promptTitle="Insert Area (ha)" prompt="Please insert the cumulative area achieved in hectares (ha) as required" sqref="J11:K19 B18:I19" xr:uid="{81E60D21-DE94-4D56-9165-96E99EB65EC8}"/>
    <dataValidation allowBlank="1" showInputMessage="1" showErrorMessage="1" promptTitle="Insert Area (ha)" prompt="Please insert the cumulative area available in hectares (ha)" sqref="B8:K8" xr:uid="{42394F90-2CA8-42B0-B997-31F7CA0D1453}"/>
    <dataValidation allowBlank="1" showInputMessage="1" showErrorMessage="1" promptTitle="Insert Date" prompt="Please insert the data the milestone is to be completed by" sqref="B9:K9" xr:uid="{88806FB4-964F-4106-B090-EED6164966EE}"/>
    <dataValidation allowBlank="1" showInputMessage="1" showErrorMessage="1" promptTitle="Insert Date" prompt="Please insert the date the area is available for rehabilitation" sqref="B7:K7" xr:uid="{8CD50E97-F924-4319-A922-E32EB4CE1C6C}"/>
    <dataValidation allowBlank="1" showInputMessage="1" showErrorMessage="1" promptTitle="Rehabilitation Milestone" prompt="Insert the Rehabilitation Milestone number here (RM#)" sqref="A11:A19" xr:uid="{0059544A-3890-4459-BF11-4A7646ED9682}"/>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C772-FA8B-4A30-A464-CB3CA0F07DB8}">
  <dimension ref="A1:K24"/>
  <sheetViews>
    <sheetView workbookViewId="0">
      <selection activeCell="E6" sqref="E6:K6"/>
    </sheetView>
  </sheetViews>
  <sheetFormatPr defaultColWidth="12.140625" defaultRowHeight="14.45"/>
  <cols>
    <col min="1" max="1" width="15.7109375" style="2"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66" t="s">
        <v>30</v>
      </c>
      <c r="F2" s="66"/>
      <c r="G2" s="66"/>
      <c r="H2" s="66"/>
      <c r="I2" s="66"/>
      <c r="J2" s="66"/>
      <c r="K2" s="66"/>
    </row>
    <row r="3" spans="1:11" ht="15.95" customHeight="1" thickBot="1">
      <c r="A3" s="42" t="s">
        <v>3</v>
      </c>
      <c r="B3" s="42"/>
      <c r="C3" s="42"/>
      <c r="D3" s="42"/>
      <c r="E3" s="65" t="s">
        <v>31</v>
      </c>
      <c r="F3" s="63"/>
      <c r="G3" s="63"/>
      <c r="H3" s="63"/>
      <c r="I3" s="63"/>
      <c r="J3" s="63"/>
      <c r="K3" s="64"/>
    </row>
    <row r="4" spans="1:11" ht="15.95" customHeight="1" thickBot="1">
      <c r="A4" s="42" t="s">
        <v>5</v>
      </c>
      <c r="B4" s="42"/>
      <c r="C4" s="42"/>
      <c r="D4" s="42"/>
      <c r="E4" s="65" t="s">
        <v>32</v>
      </c>
      <c r="F4" s="63"/>
      <c r="G4" s="63"/>
      <c r="H4" s="63"/>
      <c r="I4" s="63"/>
      <c r="J4" s="63"/>
      <c r="K4" s="64"/>
    </row>
    <row r="5" spans="1:11" ht="32.1" customHeight="1" thickBot="1">
      <c r="A5" s="53" t="s">
        <v>6</v>
      </c>
      <c r="B5" s="53"/>
      <c r="C5" s="53"/>
      <c r="D5" s="53"/>
      <c r="E5" s="62" t="s">
        <v>33</v>
      </c>
      <c r="F5" s="63"/>
      <c r="G5" s="63"/>
      <c r="H5" s="63"/>
      <c r="I5" s="63"/>
      <c r="J5" s="63"/>
      <c r="K5" s="64"/>
    </row>
    <row r="6" spans="1:11" ht="15.95" customHeight="1" thickBot="1">
      <c r="A6" s="42" t="s">
        <v>7</v>
      </c>
      <c r="B6" s="42"/>
      <c r="C6" s="42"/>
      <c r="D6" s="42"/>
      <c r="E6" s="65" t="s">
        <v>8</v>
      </c>
      <c r="F6" s="63"/>
      <c r="G6" s="63"/>
      <c r="H6" s="63"/>
      <c r="I6" s="63"/>
      <c r="J6" s="63"/>
      <c r="K6" s="64"/>
    </row>
    <row r="7" spans="1:11" ht="30.95" customHeight="1" thickBot="1">
      <c r="A7" s="3" t="s">
        <v>9</v>
      </c>
      <c r="B7" s="24">
        <v>51480</v>
      </c>
      <c r="C7" s="24">
        <f t="shared" ref="C7:H7" si="0">B9</f>
        <v>53306</v>
      </c>
      <c r="D7" s="24">
        <f t="shared" si="0"/>
        <v>55132</v>
      </c>
      <c r="E7" s="24">
        <f t="shared" si="0"/>
        <v>56958</v>
      </c>
      <c r="F7" s="24">
        <f t="shared" si="0"/>
        <v>58785</v>
      </c>
      <c r="G7" s="24">
        <f t="shared" si="0"/>
        <v>60611</v>
      </c>
      <c r="H7" s="24">
        <f t="shared" si="0"/>
        <v>62437</v>
      </c>
      <c r="I7" s="11"/>
      <c r="J7" s="11"/>
      <c r="K7" s="11"/>
    </row>
    <row r="8" spans="1:11" ht="30.95" customHeight="1" thickBot="1">
      <c r="A8" s="3" t="s">
        <v>10</v>
      </c>
      <c r="B8" s="12">
        <v>42</v>
      </c>
      <c r="C8" s="12">
        <v>42</v>
      </c>
      <c r="D8" s="12">
        <v>42</v>
      </c>
      <c r="E8" s="12">
        <v>42</v>
      </c>
      <c r="F8" s="12">
        <v>42</v>
      </c>
      <c r="G8" s="12">
        <v>42</v>
      </c>
      <c r="H8" s="12">
        <v>42</v>
      </c>
      <c r="I8" s="12"/>
      <c r="J8" s="12"/>
      <c r="K8" s="13"/>
    </row>
    <row r="9" spans="1:11" ht="30.95" customHeight="1" thickBot="1">
      <c r="A9" s="4" t="s">
        <v>11</v>
      </c>
      <c r="B9" s="25">
        <v>53306</v>
      </c>
      <c r="C9" s="25">
        <v>55132</v>
      </c>
      <c r="D9" s="25">
        <v>56958</v>
      </c>
      <c r="E9" s="25">
        <v>58785</v>
      </c>
      <c r="F9" s="25">
        <v>60611</v>
      </c>
      <c r="G9" s="25">
        <v>62437</v>
      </c>
      <c r="H9" s="25">
        <v>64263</v>
      </c>
      <c r="I9" s="14"/>
      <c r="J9" s="14"/>
      <c r="K9" s="14"/>
    </row>
    <row r="10" spans="1:11" ht="29.45" thickBot="1">
      <c r="A10" s="1" t="s">
        <v>12</v>
      </c>
      <c r="B10" s="55" t="s">
        <v>13</v>
      </c>
      <c r="C10" s="56"/>
      <c r="D10" s="56"/>
      <c r="E10" s="56"/>
      <c r="F10" s="56"/>
      <c r="G10" s="56"/>
      <c r="H10" s="56"/>
      <c r="I10" s="56"/>
      <c r="J10" s="56"/>
      <c r="K10" s="57"/>
    </row>
    <row r="11" spans="1:11" ht="15" thickBot="1">
      <c r="A11" s="5" t="s">
        <v>14</v>
      </c>
      <c r="B11" s="23"/>
      <c r="C11" s="23"/>
      <c r="D11" s="23"/>
      <c r="E11" s="23"/>
      <c r="F11" s="23"/>
      <c r="G11" s="23"/>
      <c r="H11" s="23"/>
      <c r="I11" s="15"/>
      <c r="J11" s="15"/>
      <c r="K11" s="16"/>
    </row>
    <row r="12" spans="1:11" ht="15" thickBot="1">
      <c r="A12" s="5" t="s">
        <v>15</v>
      </c>
      <c r="B12" s="23">
        <v>42</v>
      </c>
      <c r="C12" s="23"/>
      <c r="D12" s="23"/>
      <c r="E12" s="23"/>
      <c r="F12" s="23"/>
      <c r="G12" s="23"/>
      <c r="H12" s="23"/>
      <c r="I12" s="15"/>
      <c r="J12" s="15"/>
      <c r="K12" s="16"/>
    </row>
    <row r="13" spans="1:11" ht="15" thickBot="1">
      <c r="A13" s="5" t="s">
        <v>16</v>
      </c>
      <c r="B13" s="23"/>
      <c r="C13" s="23">
        <v>42</v>
      </c>
      <c r="D13" s="23"/>
      <c r="E13" s="23"/>
      <c r="F13" s="23"/>
      <c r="G13" s="23"/>
      <c r="H13" s="23"/>
      <c r="I13" s="15"/>
      <c r="J13" s="15"/>
      <c r="K13" s="16"/>
    </row>
    <row r="14" spans="1:11" ht="15" thickBot="1">
      <c r="A14" s="5" t="s">
        <v>17</v>
      </c>
      <c r="B14" s="23"/>
      <c r="C14" s="23"/>
      <c r="D14" s="23">
        <v>42</v>
      </c>
      <c r="E14" s="23"/>
      <c r="F14" s="23"/>
      <c r="G14" s="23"/>
      <c r="H14" s="23"/>
      <c r="I14" s="15"/>
      <c r="J14" s="15"/>
      <c r="K14" s="16"/>
    </row>
    <row r="15" spans="1:11" ht="15" thickBot="1">
      <c r="A15" s="5" t="s">
        <v>18</v>
      </c>
      <c r="B15" s="23"/>
      <c r="C15" s="23"/>
      <c r="D15" s="23">
        <v>42</v>
      </c>
      <c r="E15" s="23">
        <v>42</v>
      </c>
      <c r="F15" s="23"/>
      <c r="G15" s="23"/>
      <c r="H15" s="23"/>
      <c r="I15" s="15"/>
      <c r="J15" s="15"/>
      <c r="K15" s="16"/>
    </row>
    <row r="16" spans="1:11" ht="15" thickBot="1">
      <c r="A16" s="5" t="s">
        <v>19</v>
      </c>
      <c r="B16" s="23"/>
      <c r="C16" s="23"/>
      <c r="D16" s="23"/>
      <c r="E16" s="23"/>
      <c r="F16" s="23">
        <v>42</v>
      </c>
      <c r="G16" s="23">
        <v>42</v>
      </c>
      <c r="H16" s="23"/>
      <c r="I16" s="15"/>
      <c r="J16" s="15"/>
      <c r="K16" s="16"/>
    </row>
    <row r="17" spans="1:11" ht="15" thickBot="1">
      <c r="A17" s="5" t="s">
        <v>20</v>
      </c>
      <c r="B17" s="23"/>
      <c r="C17" s="23"/>
      <c r="D17" s="23"/>
      <c r="E17" s="23"/>
      <c r="F17" s="23"/>
      <c r="G17" s="23"/>
      <c r="H17" s="23">
        <v>42</v>
      </c>
      <c r="I17" s="15"/>
      <c r="J17" s="15"/>
      <c r="K17" s="16"/>
    </row>
    <row r="18" spans="1:11" ht="15" thickBot="1">
      <c r="A18" s="5" t="s">
        <v>21</v>
      </c>
      <c r="B18" s="23"/>
      <c r="C18" s="23"/>
      <c r="D18" s="23"/>
      <c r="E18" s="23"/>
      <c r="F18" s="23"/>
      <c r="G18" s="23"/>
      <c r="H18" s="23"/>
      <c r="I18" s="17"/>
      <c r="J18" s="17"/>
      <c r="K18" s="18"/>
    </row>
    <row r="19" spans="1:11" ht="15" thickBot="1">
      <c r="A19" s="6" t="s">
        <v>22</v>
      </c>
      <c r="B19" s="23"/>
      <c r="C19" s="23"/>
      <c r="D19" s="23"/>
      <c r="E19" s="23"/>
      <c r="F19" s="23"/>
      <c r="G19" s="23"/>
      <c r="H19" s="23"/>
      <c r="I19" s="15"/>
      <c r="J19" s="15"/>
      <c r="K19" s="16"/>
    </row>
    <row r="20" spans="1:11" ht="15" thickBot="1"/>
    <row r="21" spans="1:11">
      <c r="A21" s="58" t="s">
        <v>23</v>
      </c>
      <c r="B21" s="59"/>
      <c r="C21" s="59"/>
      <c r="D21" s="59"/>
      <c r="E21" s="59"/>
      <c r="F21" s="59"/>
      <c r="G21" s="59"/>
      <c r="H21" s="59"/>
      <c r="I21" s="59"/>
      <c r="J21" s="59"/>
      <c r="K21" s="60"/>
    </row>
    <row r="22" spans="1:11">
      <c r="A22" s="47" t="s">
        <v>24</v>
      </c>
      <c r="B22" s="48"/>
      <c r="C22" s="48"/>
      <c r="D22" s="48"/>
      <c r="E22" s="48"/>
      <c r="F22" s="48"/>
      <c r="G22" s="48"/>
      <c r="H22" s="48"/>
      <c r="I22" s="48"/>
      <c r="J22" s="48"/>
      <c r="K22" s="49"/>
    </row>
    <row r="23" spans="1:11">
      <c r="A23" s="47" t="s">
        <v>25</v>
      </c>
      <c r="B23" s="48"/>
      <c r="C23" s="48"/>
      <c r="D23" s="48"/>
      <c r="E23" s="48"/>
      <c r="F23" s="48"/>
      <c r="G23" s="48"/>
      <c r="H23" s="48"/>
      <c r="I23" s="48"/>
      <c r="J23" s="48"/>
      <c r="K23" s="49"/>
    </row>
    <row r="24" spans="1:11" ht="15" thickBot="1">
      <c r="A24" s="50" t="s">
        <v>26</v>
      </c>
      <c r="B24" s="51"/>
      <c r="C24" s="51"/>
      <c r="D24" s="51"/>
      <c r="E24" s="51"/>
      <c r="F24" s="51"/>
      <c r="G24" s="51"/>
      <c r="H24" s="51"/>
      <c r="I24" s="51"/>
      <c r="J24" s="51"/>
      <c r="K24" s="52"/>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K7">
    <cfRule type="containsText" dxfId="386" priority="2" operator="containsText" text="10/12/xxxx">
      <formula>NOT(ISERROR(SEARCH("10/12/xxxx",B7)))</formula>
    </cfRule>
  </conditionalFormatting>
  <conditionalFormatting sqref="B9:K9">
    <cfRule type="containsText" dxfId="385"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9" xr:uid="{71679537-E9DC-4165-A97A-2EB0A2CEC555}"/>
    <dataValidation allowBlank="1" showInputMessage="1" showErrorMessage="1" promptTitle="Insert Date" prompt="Please insert the date the area is available for rehabilitation" sqref="B7:K7" xr:uid="{C15371CF-D363-48C2-B4BE-315F828953FB}"/>
    <dataValidation allowBlank="1" showInputMessage="1" showErrorMessage="1" promptTitle="Insert Date" prompt="Please insert the data the milestone is to be completed by" sqref="B9:K9" xr:uid="{49214072-4FEC-42EF-8092-D93F2E8BC87C}"/>
    <dataValidation allowBlank="1" showInputMessage="1" showErrorMessage="1" promptTitle="Insert Area (ha)" prompt="Please insert the cumulative area available in hectares (ha)" sqref="B8:K8" xr:uid="{5F4E1D3F-87E4-42EE-B558-80466A32A5C4}"/>
    <dataValidation allowBlank="1" showInputMessage="1" showErrorMessage="1" promptTitle="Insert Area (ha)" prompt="Please insert the cumulative area achieved in hectares (ha) as required" sqref="I11:K19" xr:uid="{63986936-34CA-463B-AFE2-7107D779E719}"/>
    <dataValidation allowBlank="1" showInputMessage="1" showErrorMessage="1" prompt="Please input the correct Rehabilitation Area number (RA#)" sqref="E2:K2" xr:uid="{38548688-F969-45F3-9EE0-F1E8B7FCCFAE}"/>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F6C44-3640-403F-81F3-026467E44822}">
  <dimension ref="A1:K25"/>
  <sheetViews>
    <sheetView workbookViewId="0">
      <selection activeCell="E6" sqref="E6:K6"/>
    </sheetView>
  </sheetViews>
  <sheetFormatPr defaultColWidth="12.140625" defaultRowHeight="14.45"/>
  <cols>
    <col min="1" max="1" width="15.7109375" style="2"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43" t="s">
        <v>34</v>
      </c>
      <c r="F2" s="43"/>
      <c r="G2" s="43"/>
      <c r="H2" s="43"/>
      <c r="I2" s="43"/>
      <c r="J2" s="43"/>
      <c r="K2" s="43"/>
    </row>
    <row r="3" spans="1:11" ht="15.95" customHeight="1" thickBot="1">
      <c r="A3" s="42" t="s">
        <v>3</v>
      </c>
      <c r="B3" s="42"/>
      <c r="C3" s="42"/>
      <c r="D3" s="42"/>
      <c r="E3" s="43" t="s">
        <v>35</v>
      </c>
      <c r="F3" s="43"/>
      <c r="G3" s="43"/>
      <c r="H3" s="43"/>
      <c r="I3" s="43"/>
      <c r="J3" s="43"/>
      <c r="K3" s="43"/>
    </row>
    <row r="4" spans="1:11" ht="15.95" customHeight="1" thickBot="1">
      <c r="A4" s="42" t="s">
        <v>5</v>
      </c>
      <c r="B4" s="42"/>
      <c r="C4" s="42"/>
      <c r="D4" s="42"/>
      <c r="E4" s="43">
        <v>36</v>
      </c>
      <c r="F4" s="43"/>
      <c r="G4" s="43"/>
      <c r="H4" s="43"/>
      <c r="I4" s="43"/>
      <c r="J4" s="43"/>
      <c r="K4" s="43"/>
    </row>
    <row r="5" spans="1:11" ht="32.1" customHeight="1" thickBot="1">
      <c r="A5" s="53" t="s">
        <v>6</v>
      </c>
      <c r="B5" s="53"/>
      <c r="C5" s="53"/>
      <c r="D5" s="53"/>
      <c r="E5" s="61" t="s">
        <v>36</v>
      </c>
      <c r="F5" s="43"/>
      <c r="G5" s="43"/>
      <c r="H5" s="43"/>
      <c r="I5" s="43"/>
      <c r="J5" s="43"/>
      <c r="K5" s="43"/>
    </row>
    <row r="6" spans="1:11" ht="15.95" customHeight="1" thickBot="1">
      <c r="A6" s="42" t="s">
        <v>7</v>
      </c>
      <c r="B6" s="42"/>
      <c r="C6" s="42"/>
      <c r="D6" s="42"/>
      <c r="E6" s="43" t="s">
        <v>37</v>
      </c>
      <c r="F6" s="43"/>
      <c r="G6" s="43"/>
      <c r="H6" s="43"/>
      <c r="I6" s="43"/>
      <c r="J6" s="43"/>
      <c r="K6" s="43"/>
    </row>
    <row r="7" spans="1:11" ht="30.95" customHeight="1" thickBot="1">
      <c r="A7" s="3" t="s">
        <v>9</v>
      </c>
      <c r="B7" s="24">
        <v>46001</v>
      </c>
      <c r="C7" s="24">
        <f t="shared" ref="C7:H7" si="0">B9</f>
        <v>47827</v>
      </c>
      <c r="D7" s="24">
        <f t="shared" si="0"/>
        <v>49653</v>
      </c>
      <c r="E7" s="24">
        <f t="shared" si="0"/>
        <v>51480</v>
      </c>
      <c r="F7" s="24">
        <f t="shared" si="0"/>
        <v>53306</v>
      </c>
      <c r="G7" s="24">
        <f t="shared" si="0"/>
        <v>55132</v>
      </c>
      <c r="H7" s="24">
        <f t="shared" si="0"/>
        <v>56958</v>
      </c>
      <c r="I7" s="24">
        <v>58785</v>
      </c>
      <c r="J7" s="24">
        <v>60611</v>
      </c>
      <c r="K7" s="24">
        <v>62437</v>
      </c>
    </row>
    <row r="8" spans="1:11" ht="30.95" customHeight="1" thickBot="1">
      <c r="A8" s="3" t="s">
        <v>10</v>
      </c>
      <c r="B8" s="12">
        <v>31</v>
      </c>
      <c r="C8" s="12">
        <v>31</v>
      </c>
      <c r="D8" s="12">
        <v>34</v>
      </c>
      <c r="E8" s="12">
        <v>34</v>
      </c>
      <c r="F8" s="12">
        <v>36</v>
      </c>
      <c r="G8" s="12">
        <v>36</v>
      </c>
      <c r="H8" s="12">
        <v>36</v>
      </c>
      <c r="I8" s="12">
        <v>36</v>
      </c>
      <c r="J8" s="12">
        <v>36</v>
      </c>
      <c r="K8" s="13">
        <v>36</v>
      </c>
    </row>
    <row r="9" spans="1:11" ht="30.95" customHeight="1" thickBot="1">
      <c r="A9" s="4" t="s">
        <v>11</v>
      </c>
      <c r="B9" s="25">
        <v>47827</v>
      </c>
      <c r="C9" s="25">
        <v>49653</v>
      </c>
      <c r="D9" s="25">
        <v>51480</v>
      </c>
      <c r="E9" s="25">
        <v>53306</v>
      </c>
      <c r="F9" s="25">
        <v>55132</v>
      </c>
      <c r="G9" s="25">
        <v>56958</v>
      </c>
      <c r="H9" s="25">
        <v>58785</v>
      </c>
      <c r="I9" s="25">
        <v>60611</v>
      </c>
      <c r="J9" s="25">
        <v>62437</v>
      </c>
      <c r="K9" s="25">
        <v>64263</v>
      </c>
    </row>
    <row r="10" spans="1:11" ht="29.45" thickBot="1">
      <c r="A10" s="1" t="s">
        <v>12</v>
      </c>
      <c r="B10" s="55" t="s">
        <v>13</v>
      </c>
      <c r="C10" s="56"/>
      <c r="D10" s="56"/>
      <c r="E10" s="56"/>
      <c r="F10" s="56"/>
      <c r="G10" s="56"/>
      <c r="H10" s="56"/>
      <c r="I10" s="56"/>
      <c r="J10" s="56"/>
      <c r="K10" s="57"/>
    </row>
    <row r="11" spans="1:11">
      <c r="A11" s="26" t="s">
        <v>14</v>
      </c>
      <c r="B11" s="23"/>
      <c r="C11" s="23"/>
      <c r="D11" s="23"/>
      <c r="E11" s="23"/>
      <c r="F11" s="23"/>
      <c r="G11" s="23"/>
      <c r="H11" s="23"/>
      <c r="I11" s="23"/>
      <c r="J11" s="23"/>
      <c r="K11" s="23"/>
    </row>
    <row r="12" spans="1:11">
      <c r="A12" s="26" t="s">
        <v>15</v>
      </c>
      <c r="B12" s="23"/>
      <c r="C12" s="23"/>
      <c r="D12" s="23"/>
      <c r="E12" s="23"/>
      <c r="F12" s="23"/>
      <c r="G12" s="23"/>
      <c r="H12" s="23"/>
      <c r="I12" s="23"/>
      <c r="J12" s="23"/>
      <c r="K12" s="23"/>
    </row>
    <row r="13" spans="1:11">
      <c r="A13" s="26" t="s">
        <v>16</v>
      </c>
      <c r="B13" s="23">
        <v>31</v>
      </c>
      <c r="C13" s="23">
        <v>34</v>
      </c>
      <c r="D13" s="23">
        <v>34</v>
      </c>
      <c r="E13" s="23">
        <v>36</v>
      </c>
      <c r="F13" s="23"/>
      <c r="G13" s="23"/>
      <c r="H13" s="23"/>
      <c r="I13" s="23"/>
      <c r="J13" s="23"/>
      <c r="K13" s="23"/>
    </row>
    <row r="14" spans="1:11">
      <c r="A14" s="26" t="s">
        <v>17</v>
      </c>
      <c r="B14" s="23"/>
      <c r="C14" s="23">
        <v>34</v>
      </c>
      <c r="D14" s="23">
        <v>34</v>
      </c>
      <c r="E14" s="23">
        <v>36</v>
      </c>
      <c r="F14" s="23"/>
      <c r="G14" s="23"/>
      <c r="H14" s="23"/>
      <c r="I14" s="23"/>
      <c r="J14" s="23"/>
      <c r="K14" s="23"/>
    </row>
    <row r="15" spans="1:11" ht="15" thickBot="1">
      <c r="A15" s="27" t="s">
        <v>18</v>
      </c>
      <c r="B15" s="23"/>
      <c r="C15" s="23">
        <v>31</v>
      </c>
      <c r="D15" s="23">
        <v>34</v>
      </c>
      <c r="E15" s="23">
        <v>34</v>
      </c>
      <c r="F15" s="23">
        <v>36</v>
      </c>
      <c r="G15" s="23">
        <v>36</v>
      </c>
      <c r="H15" s="23"/>
      <c r="I15" s="23"/>
      <c r="J15" s="23"/>
      <c r="K15" s="23"/>
    </row>
    <row r="16" spans="1:11" ht="15" thickBot="1">
      <c r="A16" s="27" t="s">
        <v>19</v>
      </c>
      <c r="B16" s="23"/>
      <c r="C16" s="23"/>
      <c r="D16" s="23"/>
      <c r="E16" s="23">
        <v>31</v>
      </c>
      <c r="F16" s="23">
        <v>34</v>
      </c>
      <c r="G16" s="23">
        <v>34</v>
      </c>
      <c r="H16" s="23">
        <v>36</v>
      </c>
      <c r="I16" s="23">
        <v>36</v>
      </c>
      <c r="J16" s="23">
        <v>36</v>
      </c>
      <c r="K16" s="23"/>
    </row>
    <row r="17" spans="1:11" ht="15" thickBot="1">
      <c r="A17" s="27" t="s">
        <v>20</v>
      </c>
      <c r="B17" s="23"/>
      <c r="C17" s="23"/>
      <c r="D17" s="23"/>
      <c r="E17" s="23"/>
      <c r="F17" s="23"/>
      <c r="G17" s="23"/>
      <c r="H17" s="23"/>
      <c r="I17" s="23"/>
      <c r="J17" s="23"/>
      <c r="K17" s="23"/>
    </row>
    <row r="18" spans="1:11" ht="15" thickBot="1">
      <c r="A18" s="27" t="s">
        <v>21</v>
      </c>
      <c r="B18" s="23"/>
      <c r="C18" s="23"/>
      <c r="D18" s="23"/>
      <c r="E18" s="23"/>
      <c r="F18" s="23"/>
      <c r="G18" s="23"/>
      <c r="H18" s="23">
        <v>31</v>
      </c>
      <c r="I18" s="23">
        <v>34</v>
      </c>
      <c r="J18" s="23">
        <v>34</v>
      </c>
      <c r="K18" s="23">
        <v>36</v>
      </c>
    </row>
    <row r="19" spans="1:11" ht="15" thickBot="1">
      <c r="A19" s="27" t="s">
        <v>38</v>
      </c>
      <c r="B19" s="23"/>
      <c r="C19" s="23"/>
      <c r="D19" s="23"/>
      <c r="E19" s="23"/>
      <c r="F19" s="23"/>
      <c r="G19" s="23"/>
      <c r="H19" s="23"/>
      <c r="I19" s="23"/>
      <c r="J19" s="23"/>
      <c r="K19" s="23"/>
    </row>
    <row r="20" spans="1:11">
      <c r="A20"/>
    </row>
    <row r="21" spans="1:11" ht="15" thickBot="1"/>
    <row r="22" spans="1:11">
      <c r="A22" s="58" t="s">
        <v>23</v>
      </c>
      <c r="B22" s="59"/>
      <c r="C22" s="59"/>
      <c r="D22" s="59"/>
      <c r="E22" s="59"/>
      <c r="F22" s="59"/>
      <c r="G22" s="59"/>
      <c r="H22" s="59"/>
      <c r="I22" s="59"/>
      <c r="J22" s="59"/>
      <c r="K22" s="60"/>
    </row>
    <row r="23" spans="1:11">
      <c r="A23" s="47" t="s">
        <v>24</v>
      </c>
      <c r="B23" s="48"/>
      <c r="C23" s="48"/>
      <c r="D23" s="48"/>
      <c r="E23" s="48"/>
      <c r="F23" s="48"/>
      <c r="G23" s="48"/>
      <c r="H23" s="48"/>
      <c r="I23" s="48"/>
      <c r="J23" s="48"/>
      <c r="K23" s="49"/>
    </row>
    <row r="24" spans="1:11">
      <c r="A24" s="47" t="s">
        <v>25</v>
      </c>
      <c r="B24" s="48"/>
      <c r="C24" s="48"/>
      <c r="D24" s="48"/>
      <c r="E24" s="48"/>
      <c r="F24" s="48"/>
      <c r="G24" s="48"/>
      <c r="H24" s="48"/>
      <c r="I24" s="48"/>
      <c r="J24" s="48"/>
      <c r="K24" s="49"/>
    </row>
    <row r="25" spans="1:11" ht="15" thickBot="1">
      <c r="A25" s="50" t="s">
        <v>26</v>
      </c>
      <c r="B25" s="51"/>
      <c r="C25" s="51"/>
      <c r="D25" s="51"/>
      <c r="E25" s="51"/>
      <c r="F25" s="51"/>
      <c r="G25" s="51"/>
      <c r="H25" s="51"/>
      <c r="I25" s="51"/>
      <c r="J25" s="51"/>
      <c r="K25" s="52"/>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339" priority="2" operator="containsText" text="10/12/xxxx">
      <formula>NOT(ISERROR(SEARCH("10/12/xxxx",B7)))</formula>
    </cfRule>
  </conditionalFormatting>
  <conditionalFormatting sqref="B9:K9">
    <cfRule type="containsText" dxfId="338" priority="1" operator="containsText" text="xx/xx/xxxx">
      <formula>NOT(ISERROR(SEARCH("xx/xx/xxxx",B9)))</formula>
    </cfRule>
  </conditionalFormatting>
  <dataValidations count="4">
    <dataValidation allowBlank="1" showInputMessage="1" showErrorMessage="1" prompt="Please input the correct Rehabilitation Area number (RA#)" sqref="E2:K2" xr:uid="{8153208B-8569-4552-95F4-40BB993C548C}"/>
    <dataValidation allowBlank="1" showInputMessage="1" showErrorMessage="1" promptTitle="Insert Area (ha)" prompt="Please insert the cumulative area available in hectares (ha)" sqref="B8:K8" xr:uid="{C52F29FB-8499-4BD3-84C0-F7A6E71B7CB6}"/>
    <dataValidation allowBlank="1" showInputMessage="1" showErrorMessage="1" promptTitle="Insert Date" prompt="Please insert the data the milestone is to be completed by" sqref="B9:K9" xr:uid="{F1180A3C-CE7C-4727-AA8F-AE0A34099742}"/>
    <dataValidation allowBlank="1" showInputMessage="1" showErrorMessage="1" promptTitle="Insert Date" prompt="Please insert the date the area is available for rehabilitation" sqref="B7:K7" xr:uid="{4F5183FB-7F0C-4A93-8876-B33AB147DBE7}"/>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810DF-DB3F-4246-967C-1C338550F4A7}">
  <dimension ref="A1:K24"/>
  <sheetViews>
    <sheetView workbookViewId="0">
      <selection activeCell="E6" sqref="E6:K6"/>
    </sheetView>
  </sheetViews>
  <sheetFormatPr defaultColWidth="12.140625" defaultRowHeight="14.45"/>
  <cols>
    <col min="1" max="1" width="15.7109375" style="2"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43" t="s">
        <v>39</v>
      </c>
      <c r="F2" s="43"/>
      <c r="G2" s="43"/>
      <c r="H2" s="43"/>
      <c r="I2" s="43"/>
      <c r="J2" s="43"/>
      <c r="K2" s="43"/>
    </row>
    <row r="3" spans="1:11" ht="15.95" customHeight="1" thickBot="1">
      <c r="A3" s="42" t="s">
        <v>3</v>
      </c>
      <c r="B3" s="42"/>
      <c r="C3" s="42"/>
      <c r="D3" s="42"/>
      <c r="E3" s="43" t="s">
        <v>40</v>
      </c>
      <c r="F3" s="43"/>
      <c r="G3" s="43"/>
      <c r="H3" s="43"/>
      <c r="I3" s="43"/>
      <c r="J3" s="43"/>
      <c r="K3" s="43"/>
    </row>
    <row r="4" spans="1:11" ht="15.95" customHeight="1" thickBot="1">
      <c r="A4" s="42" t="s">
        <v>5</v>
      </c>
      <c r="B4" s="42"/>
      <c r="C4" s="42"/>
      <c r="D4" s="42"/>
      <c r="E4" s="43">
        <v>569</v>
      </c>
      <c r="F4" s="43"/>
      <c r="G4" s="43"/>
      <c r="H4" s="43"/>
      <c r="I4" s="43"/>
      <c r="J4" s="43"/>
      <c r="K4" s="43"/>
    </row>
    <row r="5" spans="1:11" ht="32.1" customHeight="1" thickBot="1">
      <c r="A5" s="53" t="s">
        <v>6</v>
      </c>
      <c r="B5" s="53"/>
      <c r="C5" s="53"/>
      <c r="D5" s="53"/>
      <c r="E5" s="67" t="s">
        <v>41</v>
      </c>
      <c r="F5" s="43"/>
      <c r="G5" s="43"/>
      <c r="H5" s="43"/>
      <c r="I5" s="43"/>
      <c r="J5" s="43"/>
      <c r="K5" s="43"/>
    </row>
    <row r="6" spans="1:11" ht="15.95" customHeight="1" thickBot="1">
      <c r="A6" s="42" t="s">
        <v>7</v>
      </c>
      <c r="B6" s="42"/>
      <c r="C6" s="42"/>
      <c r="D6" s="42"/>
      <c r="E6" s="43" t="s">
        <v>42</v>
      </c>
      <c r="F6" s="43"/>
      <c r="G6" s="43"/>
      <c r="H6" s="43"/>
      <c r="I6" s="43"/>
      <c r="J6" s="43"/>
      <c r="K6" s="43"/>
    </row>
    <row r="7" spans="1:11" ht="30.95" customHeight="1" thickBot="1">
      <c r="A7" s="3" t="s">
        <v>9</v>
      </c>
      <c r="B7" s="24">
        <v>49653</v>
      </c>
      <c r="C7" s="24">
        <f t="shared" ref="C7:I7" si="0">B9</f>
        <v>51480</v>
      </c>
      <c r="D7" s="24">
        <f t="shared" si="0"/>
        <v>53306</v>
      </c>
      <c r="E7" s="24">
        <f t="shared" si="0"/>
        <v>55132</v>
      </c>
      <c r="F7" s="24">
        <f t="shared" si="0"/>
        <v>56958</v>
      </c>
      <c r="G7" s="24">
        <f t="shared" si="0"/>
        <v>58785</v>
      </c>
      <c r="H7" s="24">
        <f t="shared" si="0"/>
        <v>60611</v>
      </c>
      <c r="I7" s="24">
        <f t="shared" si="0"/>
        <v>62437</v>
      </c>
      <c r="J7" s="11"/>
      <c r="K7" s="11"/>
    </row>
    <row r="8" spans="1:11" ht="30.95" customHeight="1" thickBot="1">
      <c r="A8" s="3" t="s">
        <v>10</v>
      </c>
      <c r="B8" s="12">
        <v>35</v>
      </c>
      <c r="C8" s="12">
        <v>569</v>
      </c>
      <c r="D8" s="12">
        <v>569</v>
      </c>
      <c r="E8" s="12">
        <v>569</v>
      </c>
      <c r="F8" s="12">
        <v>569</v>
      </c>
      <c r="G8" s="12">
        <v>569</v>
      </c>
      <c r="H8" s="12">
        <v>569</v>
      </c>
      <c r="I8" s="12">
        <v>569</v>
      </c>
      <c r="J8" s="12"/>
      <c r="K8" s="13"/>
    </row>
    <row r="9" spans="1:11" ht="30.95" customHeight="1" thickBot="1">
      <c r="A9" s="4" t="s">
        <v>11</v>
      </c>
      <c r="B9" s="25">
        <v>51480</v>
      </c>
      <c r="C9" s="25">
        <v>53306</v>
      </c>
      <c r="D9" s="25">
        <v>55132</v>
      </c>
      <c r="E9" s="25">
        <v>56958</v>
      </c>
      <c r="F9" s="25">
        <v>58785</v>
      </c>
      <c r="G9" s="25">
        <v>60611</v>
      </c>
      <c r="H9" s="25">
        <v>62437</v>
      </c>
      <c r="I9" s="25">
        <v>64263</v>
      </c>
      <c r="J9" s="14"/>
      <c r="K9" s="14"/>
    </row>
    <row r="10" spans="1:11" ht="29.45" thickBot="1">
      <c r="A10" s="1" t="s">
        <v>12</v>
      </c>
      <c r="B10" s="55" t="s">
        <v>13</v>
      </c>
      <c r="C10" s="56"/>
      <c r="D10" s="56"/>
      <c r="E10" s="56"/>
      <c r="F10" s="56"/>
      <c r="G10" s="56"/>
      <c r="H10" s="56"/>
      <c r="I10" s="56"/>
      <c r="J10" s="56"/>
      <c r="K10" s="57"/>
    </row>
    <row r="11" spans="1:11" ht="15" thickBot="1">
      <c r="A11" s="26" t="s">
        <v>14</v>
      </c>
      <c r="B11" s="23"/>
      <c r="C11" s="23"/>
      <c r="D11" s="23"/>
      <c r="E11" s="23"/>
      <c r="F11" s="23"/>
      <c r="G11" s="23"/>
      <c r="H11" s="23"/>
      <c r="I11" s="23"/>
      <c r="J11" s="15"/>
      <c r="K11" s="16"/>
    </row>
    <row r="12" spans="1:11" ht="15" thickBot="1">
      <c r="A12" s="26" t="s">
        <v>15</v>
      </c>
      <c r="B12" s="23"/>
      <c r="C12" s="23"/>
      <c r="D12" s="23"/>
      <c r="E12" s="23"/>
      <c r="F12" s="23"/>
      <c r="G12" s="23"/>
      <c r="H12" s="23"/>
      <c r="I12" s="23"/>
      <c r="J12" s="15"/>
      <c r="K12" s="16"/>
    </row>
    <row r="13" spans="1:11" ht="15" thickBot="1">
      <c r="A13" s="26" t="s">
        <v>16</v>
      </c>
      <c r="B13" s="23">
        <v>35</v>
      </c>
      <c r="C13" s="23"/>
      <c r="D13" s="23"/>
      <c r="E13" s="23"/>
      <c r="F13" s="23"/>
      <c r="G13" s="23"/>
      <c r="H13" s="23"/>
      <c r="I13" s="23"/>
      <c r="J13" s="15"/>
      <c r="K13" s="16"/>
    </row>
    <row r="14" spans="1:11" ht="15" thickBot="1">
      <c r="A14" s="26" t="s">
        <v>17</v>
      </c>
      <c r="B14" s="23"/>
      <c r="C14" s="23">
        <v>569</v>
      </c>
      <c r="D14" s="23"/>
      <c r="E14" s="23"/>
      <c r="F14" s="23"/>
      <c r="G14" s="23"/>
      <c r="H14" s="23"/>
      <c r="I14" s="23"/>
      <c r="J14" s="15"/>
      <c r="K14" s="16"/>
    </row>
    <row r="15" spans="1:11" ht="15" thickBot="1">
      <c r="A15" s="27" t="s">
        <v>18</v>
      </c>
      <c r="B15" s="23"/>
      <c r="C15" s="23">
        <v>35</v>
      </c>
      <c r="D15" s="23">
        <v>569</v>
      </c>
      <c r="E15" s="23">
        <v>569</v>
      </c>
      <c r="F15" s="23"/>
      <c r="G15" s="23"/>
      <c r="H15" s="23"/>
      <c r="I15" s="23"/>
      <c r="J15" s="15"/>
      <c r="K15" s="16"/>
    </row>
    <row r="16" spans="1:11" ht="15" thickBot="1">
      <c r="A16" s="27" t="s">
        <v>19</v>
      </c>
      <c r="B16" s="23"/>
      <c r="C16" s="23"/>
      <c r="D16" s="23"/>
      <c r="E16" s="23">
        <v>35</v>
      </c>
      <c r="F16" s="23">
        <v>569</v>
      </c>
      <c r="G16" s="23">
        <v>569</v>
      </c>
      <c r="H16" s="23">
        <v>569</v>
      </c>
      <c r="I16" s="23"/>
      <c r="J16" s="15"/>
      <c r="K16" s="16"/>
    </row>
    <row r="17" spans="1:11" ht="15" thickBot="1">
      <c r="A17" s="27" t="s">
        <v>20</v>
      </c>
      <c r="B17" s="23"/>
      <c r="C17" s="23"/>
      <c r="D17" s="23"/>
      <c r="E17" s="23"/>
      <c r="F17" s="23"/>
      <c r="G17" s="23"/>
      <c r="H17" s="23"/>
      <c r="I17" s="23"/>
      <c r="J17" s="15"/>
      <c r="K17" s="16"/>
    </row>
    <row r="18" spans="1:11" ht="15" thickBot="1">
      <c r="A18" s="27" t="s">
        <v>21</v>
      </c>
      <c r="B18" s="23"/>
      <c r="C18" s="23"/>
      <c r="D18" s="23"/>
      <c r="E18" s="23"/>
      <c r="F18" s="23"/>
      <c r="G18" s="23"/>
      <c r="H18" s="23">
        <v>35</v>
      </c>
      <c r="I18" s="23">
        <v>569</v>
      </c>
      <c r="J18" s="17"/>
      <c r="K18" s="18"/>
    </row>
    <row r="19" spans="1:11" ht="15" thickBot="1">
      <c r="A19" s="27" t="s">
        <v>38</v>
      </c>
      <c r="B19" s="23"/>
      <c r="C19" s="23"/>
      <c r="D19" s="23"/>
      <c r="E19" s="23"/>
      <c r="F19" s="23"/>
      <c r="G19" s="23"/>
      <c r="H19" s="23"/>
      <c r="I19" s="23"/>
      <c r="J19" s="15"/>
      <c r="K19" s="16"/>
    </row>
    <row r="20" spans="1:11" ht="15" thickBot="1"/>
    <row r="21" spans="1:11">
      <c r="A21" s="58" t="s">
        <v>23</v>
      </c>
      <c r="B21" s="59"/>
      <c r="C21" s="59"/>
      <c r="D21" s="59"/>
      <c r="E21" s="59"/>
      <c r="F21" s="59"/>
      <c r="G21" s="59"/>
      <c r="H21" s="59"/>
      <c r="I21" s="59"/>
      <c r="J21" s="59"/>
      <c r="K21" s="60"/>
    </row>
    <row r="22" spans="1:11">
      <c r="A22" s="47" t="s">
        <v>24</v>
      </c>
      <c r="B22" s="48"/>
      <c r="C22" s="48"/>
      <c r="D22" s="48"/>
      <c r="E22" s="48"/>
      <c r="F22" s="48"/>
      <c r="G22" s="48"/>
      <c r="H22" s="48"/>
      <c r="I22" s="48"/>
      <c r="J22" s="48"/>
      <c r="K22" s="49"/>
    </row>
    <row r="23" spans="1:11">
      <c r="A23" s="47" t="s">
        <v>25</v>
      </c>
      <c r="B23" s="48"/>
      <c r="C23" s="48"/>
      <c r="D23" s="48"/>
      <c r="E23" s="48"/>
      <c r="F23" s="48"/>
      <c r="G23" s="48"/>
      <c r="H23" s="48"/>
      <c r="I23" s="48"/>
      <c r="J23" s="48"/>
      <c r="K23" s="49"/>
    </row>
    <row r="24" spans="1:11" ht="15" thickBot="1">
      <c r="A24" s="50" t="s">
        <v>26</v>
      </c>
      <c r="B24" s="51"/>
      <c r="C24" s="51"/>
      <c r="D24" s="51"/>
      <c r="E24" s="51"/>
      <c r="F24" s="51"/>
      <c r="G24" s="51"/>
      <c r="H24" s="51"/>
      <c r="I24" s="51"/>
      <c r="J24" s="51"/>
      <c r="K24" s="52"/>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K7">
    <cfRule type="containsText" dxfId="300" priority="2" operator="containsText" text="10/12/xxxx">
      <formula>NOT(ISERROR(SEARCH("10/12/xxxx",B7)))</formula>
    </cfRule>
  </conditionalFormatting>
  <conditionalFormatting sqref="B9:K9">
    <cfRule type="containsText" dxfId="299" priority="1" operator="containsText" text="xx/xx/xxxx">
      <formula>NOT(ISERROR(SEARCH("xx/xx/xxxx",B9)))</formula>
    </cfRule>
  </conditionalFormatting>
  <dataValidations count="5">
    <dataValidation allowBlank="1" showInputMessage="1" showErrorMessage="1" promptTitle="Insert Date" prompt="Please insert the date the area is available for rehabilitation" sqref="B7:K7" xr:uid="{17409F7A-454F-4492-B41E-F55CAA045E77}"/>
    <dataValidation allowBlank="1" showInputMessage="1" showErrorMessage="1" promptTitle="Insert Date" prompt="Please insert the data the milestone is to be completed by" sqref="B9:K9" xr:uid="{F68DF8EC-DE10-44A2-95F0-226A82AC8D48}"/>
    <dataValidation allowBlank="1" showInputMessage="1" showErrorMessage="1" promptTitle="Insert Area (ha)" prompt="Please insert the cumulative area available in hectares (ha)" sqref="B8:K8" xr:uid="{248503E7-F1E5-46EC-9C02-3048D35E897F}"/>
    <dataValidation allowBlank="1" showInputMessage="1" showErrorMessage="1" promptTitle="Insert Area (ha)" prompt="Please insert the cumulative area achieved in hectares (ha) as required" sqref="J11:K19" xr:uid="{511E4E78-582B-4E5B-8201-EF5F017DCFCA}"/>
    <dataValidation allowBlank="1" showInputMessage="1" showErrorMessage="1" prompt="Please input the correct Rehabilitation Area number (RA#)" sqref="E2:K2" xr:uid="{FBEEF6CC-41E4-4E7A-8C24-45830386FA30}"/>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83AB8-BFD2-47B8-9DF1-127B15CB97AC}">
  <dimension ref="A1:K25"/>
  <sheetViews>
    <sheetView workbookViewId="0">
      <selection activeCell="E17" sqref="E17"/>
    </sheetView>
  </sheetViews>
  <sheetFormatPr defaultColWidth="12.140625" defaultRowHeight="14.45"/>
  <cols>
    <col min="1" max="1" width="15.7109375" style="2"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43" t="s">
        <v>43</v>
      </c>
      <c r="F2" s="43"/>
      <c r="G2" s="43"/>
      <c r="H2" s="43"/>
      <c r="I2" s="43"/>
      <c r="J2" s="43"/>
      <c r="K2" s="43"/>
    </row>
    <row r="3" spans="1:11" ht="15.95" customHeight="1" thickBot="1">
      <c r="A3" s="42" t="s">
        <v>3</v>
      </c>
      <c r="B3" s="42"/>
      <c r="C3" s="42"/>
      <c r="D3" s="42"/>
      <c r="E3" s="68" t="s">
        <v>44</v>
      </c>
      <c r="F3" s="69"/>
      <c r="G3" s="69"/>
      <c r="H3" s="69"/>
      <c r="I3" s="69"/>
      <c r="J3" s="69"/>
      <c r="K3" s="70"/>
    </row>
    <row r="4" spans="1:11" ht="15.95" customHeight="1" thickBot="1">
      <c r="A4" s="42" t="s">
        <v>5</v>
      </c>
      <c r="B4" s="42"/>
      <c r="C4" s="42"/>
      <c r="D4" s="42"/>
      <c r="E4" s="43">
        <v>1056</v>
      </c>
      <c r="F4" s="43"/>
      <c r="G4" s="43"/>
      <c r="H4" s="43"/>
      <c r="I4" s="43"/>
      <c r="J4" s="43"/>
      <c r="K4" s="43"/>
    </row>
    <row r="5" spans="1:11" ht="32.1" customHeight="1" thickBot="1">
      <c r="A5" s="53" t="s">
        <v>6</v>
      </c>
      <c r="B5" s="53"/>
      <c r="C5" s="53"/>
      <c r="D5" s="53"/>
      <c r="E5" s="67" t="s">
        <v>45</v>
      </c>
      <c r="F5" s="43"/>
      <c r="G5" s="43"/>
      <c r="H5" s="43"/>
      <c r="I5" s="43"/>
      <c r="J5" s="43"/>
      <c r="K5" s="43"/>
    </row>
    <row r="6" spans="1:11" ht="15.95" customHeight="1" thickBot="1">
      <c r="A6" s="42" t="s">
        <v>7</v>
      </c>
      <c r="B6" s="42"/>
      <c r="C6" s="42"/>
      <c r="D6" s="42"/>
      <c r="E6" s="43" t="s">
        <v>8</v>
      </c>
      <c r="F6" s="43"/>
      <c r="G6" s="43"/>
      <c r="H6" s="43"/>
      <c r="I6" s="43"/>
      <c r="J6" s="43"/>
      <c r="K6" s="43"/>
    </row>
    <row r="7" spans="1:11" ht="30.95" customHeight="1" thickBot="1">
      <c r="A7" s="3" t="s">
        <v>9</v>
      </c>
      <c r="B7" s="24">
        <v>47827</v>
      </c>
      <c r="C7" s="24">
        <f t="shared" ref="C7:J7" si="0">B9</f>
        <v>49653</v>
      </c>
      <c r="D7" s="24">
        <f t="shared" si="0"/>
        <v>51480</v>
      </c>
      <c r="E7" s="24">
        <f t="shared" si="0"/>
        <v>53306</v>
      </c>
      <c r="F7" s="24">
        <f t="shared" si="0"/>
        <v>55132</v>
      </c>
      <c r="G7" s="24">
        <f t="shared" si="0"/>
        <v>56958</v>
      </c>
      <c r="H7" s="24">
        <f t="shared" si="0"/>
        <v>58785</v>
      </c>
      <c r="I7" s="24">
        <f t="shared" si="0"/>
        <v>60611</v>
      </c>
      <c r="J7" s="24">
        <f t="shared" si="0"/>
        <v>62437</v>
      </c>
      <c r="K7" s="11"/>
    </row>
    <row r="8" spans="1:11" ht="30.95" customHeight="1" thickBot="1">
      <c r="A8" s="3" t="s">
        <v>10</v>
      </c>
      <c r="B8" s="12">
        <v>304</v>
      </c>
      <c r="C8" s="12">
        <v>790</v>
      </c>
      <c r="D8" s="12">
        <v>1029</v>
      </c>
      <c r="E8" s="12">
        <v>1056</v>
      </c>
      <c r="F8" s="12">
        <v>1056</v>
      </c>
      <c r="G8" s="12">
        <v>1056</v>
      </c>
      <c r="H8" s="12">
        <v>1056</v>
      </c>
      <c r="I8" s="12">
        <v>1056</v>
      </c>
      <c r="J8" s="12">
        <v>1056</v>
      </c>
      <c r="K8" s="13"/>
    </row>
    <row r="9" spans="1:11" ht="30.95" customHeight="1" thickBot="1">
      <c r="A9" s="4" t="s">
        <v>11</v>
      </c>
      <c r="B9" s="25">
        <v>49653</v>
      </c>
      <c r="C9" s="25">
        <v>51480</v>
      </c>
      <c r="D9" s="25">
        <v>53306</v>
      </c>
      <c r="E9" s="25">
        <v>55132</v>
      </c>
      <c r="F9" s="25">
        <v>56958</v>
      </c>
      <c r="G9" s="25">
        <v>58785</v>
      </c>
      <c r="H9" s="25">
        <v>60611</v>
      </c>
      <c r="I9" s="25">
        <v>62437</v>
      </c>
      <c r="J9" s="25">
        <v>64263</v>
      </c>
      <c r="K9" s="14"/>
    </row>
    <row r="10" spans="1:11" ht="29.45" thickBot="1">
      <c r="A10" s="1" t="s">
        <v>12</v>
      </c>
      <c r="B10" s="55" t="s">
        <v>13</v>
      </c>
      <c r="C10" s="56"/>
      <c r="D10" s="56"/>
      <c r="E10" s="56"/>
      <c r="F10" s="56"/>
      <c r="G10" s="56"/>
      <c r="H10" s="56"/>
      <c r="I10" s="56"/>
      <c r="J10" s="56"/>
      <c r="K10" s="57"/>
    </row>
    <row r="11" spans="1:11" ht="15" thickBot="1">
      <c r="A11" s="26" t="s">
        <v>14</v>
      </c>
      <c r="B11" s="23"/>
      <c r="C11" s="23"/>
      <c r="D11" s="23"/>
      <c r="E11" s="23"/>
      <c r="F11" s="23"/>
      <c r="G11" s="23"/>
      <c r="H11" s="23"/>
      <c r="I11" s="23"/>
      <c r="J11" s="23"/>
      <c r="K11" s="16"/>
    </row>
    <row r="12" spans="1:11" ht="15" thickBot="1">
      <c r="A12" s="26" t="s">
        <v>15</v>
      </c>
      <c r="B12" s="23"/>
      <c r="C12" s="23"/>
      <c r="D12" s="23"/>
      <c r="E12" s="23"/>
      <c r="F12" s="23"/>
      <c r="G12" s="23"/>
      <c r="H12" s="23"/>
      <c r="I12" s="23"/>
      <c r="J12" s="23"/>
      <c r="K12" s="16"/>
    </row>
    <row r="13" spans="1:11" ht="15" thickBot="1">
      <c r="A13" s="26" t="s">
        <v>16</v>
      </c>
      <c r="B13" s="23">
        <v>304</v>
      </c>
      <c r="C13" s="23">
        <v>790</v>
      </c>
      <c r="D13" s="23">
        <v>1029</v>
      </c>
      <c r="E13" s="23">
        <v>1056</v>
      </c>
      <c r="F13" s="23"/>
      <c r="G13" s="23"/>
      <c r="H13" s="23"/>
      <c r="I13" s="23"/>
      <c r="J13" s="23"/>
      <c r="K13" s="16"/>
    </row>
    <row r="14" spans="1:11" ht="15" thickBot="1">
      <c r="A14" s="26" t="s">
        <v>17</v>
      </c>
      <c r="B14" s="23">
        <v>184</v>
      </c>
      <c r="C14" s="23">
        <v>587</v>
      </c>
      <c r="D14" s="23">
        <v>1029</v>
      </c>
      <c r="E14" s="23">
        <v>1056</v>
      </c>
      <c r="F14" s="23"/>
      <c r="G14" s="23"/>
      <c r="H14" s="23"/>
      <c r="I14" s="23"/>
      <c r="J14" s="23"/>
      <c r="K14" s="16"/>
    </row>
    <row r="15" spans="1:11" ht="15" thickBot="1">
      <c r="A15" s="27" t="s">
        <v>18</v>
      </c>
      <c r="B15" s="23"/>
      <c r="C15" s="23">
        <v>304</v>
      </c>
      <c r="D15" s="23">
        <v>790</v>
      </c>
      <c r="E15" s="23">
        <v>1029</v>
      </c>
      <c r="F15" s="23">
        <v>1056</v>
      </c>
      <c r="G15" s="23"/>
      <c r="H15" s="23"/>
      <c r="I15" s="23"/>
      <c r="J15" s="23"/>
      <c r="K15" s="16"/>
    </row>
    <row r="16" spans="1:11" ht="15" thickBot="1">
      <c r="A16" s="27" t="s">
        <v>19</v>
      </c>
      <c r="B16" s="23"/>
      <c r="C16" s="23"/>
      <c r="D16" s="23"/>
      <c r="E16" s="23">
        <v>304</v>
      </c>
      <c r="F16" s="23">
        <v>790</v>
      </c>
      <c r="G16" s="23">
        <v>1029</v>
      </c>
      <c r="H16" s="23">
        <v>1056</v>
      </c>
      <c r="I16" s="23"/>
      <c r="J16" s="23"/>
      <c r="K16" s="16"/>
    </row>
    <row r="17" spans="1:11" ht="15" thickBot="1">
      <c r="A17" s="27" t="s">
        <v>20</v>
      </c>
      <c r="B17" s="23"/>
      <c r="C17" s="23"/>
      <c r="D17" s="23"/>
      <c r="E17" s="23"/>
      <c r="F17" s="23"/>
      <c r="G17" s="23">
        <v>304</v>
      </c>
      <c r="H17" s="23">
        <v>790</v>
      </c>
      <c r="I17" s="23">
        <v>1029</v>
      </c>
      <c r="J17" s="23">
        <v>1056</v>
      </c>
      <c r="K17" s="16"/>
    </row>
    <row r="18" spans="1:11" ht="15" thickBot="1">
      <c r="A18" s="27" t="s">
        <v>21</v>
      </c>
      <c r="B18" s="23"/>
      <c r="C18" s="23"/>
      <c r="D18" s="23"/>
      <c r="E18" s="23"/>
      <c r="F18" s="23"/>
      <c r="G18" s="23"/>
      <c r="H18" s="23"/>
      <c r="I18" s="23"/>
      <c r="J18" s="23"/>
      <c r="K18" s="16"/>
    </row>
    <row r="19" spans="1:11" ht="15" thickBot="1">
      <c r="A19" s="27" t="s">
        <v>38</v>
      </c>
      <c r="B19" s="23"/>
      <c r="C19" s="23"/>
      <c r="D19" s="23"/>
      <c r="E19" s="23"/>
      <c r="F19" s="23"/>
      <c r="G19" s="23"/>
      <c r="H19" s="23"/>
      <c r="I19" s="23"/>
      <c r="J19" s="23"/>
      <c r="K19" s="18"/>
    </row>
    <row r="20" spans="1:11">
      <c r="A20"/>
    </row>
    <row r="21" spans="1:11" ht="15" thickBot="1"/>
    <row r="22" spans="1:11">
      <c r="A22" s="58" t="s">
        <v>23</v>
      </c>
      <c r="B22" s="59"/>
      <c r="C22" s="59"/>
      <c r="D22" s="59"/>
      <c r="E22" s="59"/>
      <c r="F22" s="59"/>
      <c r="G22" s="59"/>
      <c r="H22" s="59"/>
      <c r="I22" s="59"/>
      <c r="J22" s="59"/>
      <c r="K22" s="60"/>
    </row>
    <row r="23" spans="1:11">
      <c r="A23" s="47" t="s">
        <v>24</v>
      </c>
      <c r="B23" s="48"/>
      <c r="C23" s="48"/>
      <c r="D23" s="48"/>
      <c r="E23" s="48"/>
      <c r="F23" s="48"/>
      <c r="G23" s="48"/>
      <c r="H23" s="48"/>
      <c r="I23" s="48"/>
      <c r="J23" s="48"/>
      <c r="K23" s="49"/>
    </row>
    <row r="24" spans="1:11">
      <c r="A24" s="47" t="s">
        <v>25</v>
      </c>
      <c r="B24" s="48"/>
      <c r="C24" s="48"/>
      <c r="D24" s="48"/>
      <c r="E24" s="48"/>
      <c r="F24" s="48"/>
      <c r="G24" s="48"/>
      <c r="H24" s="48"/>
      <c r="I24" s="48"/>
      <c r="J24" s="48"/>
      <c r="K24" s="49"/>
    </row>
    <row r="25" spans="1:11" ht="15" thickBot="1">
      <c r="A25" s="50" t="s">
        <v>26</v>
      </c>
      <c r="B25" s="51"/>
      <c r="C25" s="51"/>
      <c r="D25" s="51"/>
      <c r="E25" s="51"/>
      <c r="F25" s="51"/>
      <c r="G25" s="51"/>
      <c r="H25" s="51"/>
      <c r="I25" s="51"/>
      <c r="J25" s="51"/>
      <c r="K25" s="52"/>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255" priority="2" operator="containsText" text="10/12/xxxx">
      <formula>NOT(ISERROR(SEARCH("10/12/xxxx",B7)))</formula>
    </cfRule>
  </conditionalFormatting>
  <conditionalFormatting sqref="B9:K9">
    <cfRule type="containsText" dxfId="254" priority="1" operator="containsText" text="xx/xx/xxxx">
      <formula>NOT(ISERROR(SEARCH("xx/xx/xxxx",B9)))</formula>
    </cfRule>
  </conditionalFormatting>
  <dataValidations count="5">
    <dataValidation allowBlank="1" showInputMessage="1" showErrorMessage="1" prompt="Please input the correct Rehabilitation Area number (RA#)" sqref="E2:K2" xr:uid="{FD2B1325-E0BF-47F6-9EE9-BF8F8207061C}"/>
    <dataValidation allowBlank="1" showInputMessage="1" showErrorMessage="1" promptTitle="Insert Area (ha)" prompt="Please insert the cumulative area achieved in hectares (ha) as required" sqref="K11:K19" xr:uid="{F693CCBD-F624-48CE-BBFF-8E8B65B5454E}"/>
    <dataValidation allowBlank="1" showInputMessage="1" showErrorMessage="1" promptTitle="Insert Area (ha)" prompt="Please insert the cumulative area available in hectares (ha)" sqref="B8:K8" xr:uid="{AF8D4FAC-7A7A-4957-986B-3CA2D3483C66}"/>
    <dataValidation allowBlank="1" showInputMessage="1" showErrorMessage="1" promptTitle="Insert Date" prompt="Please insert the data the milestone is to be completed by" sqref="B9:K9" xr:uid="{B7ABC5D9-1CE0-4BFA-8D7F-1A4257BF68B3}"/>
    <dataValidation allowBlank="1" showInputMessage="1" showErrorMessage="1" promptTitle="Insert Date" prompt="Please insert the date the area is available for rehabilitation" sqref="B7:K7" xr:uid="{81DA9478-47ED-4CB0-BD6F-4B864F3E2742}"/>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9E421-54F5-4032-A1CD-B7EB5B083959}">
  <dimension ref="A1:K25"/>
  <sheetViews>
    <sheetView workbookViewId="0">
      <selection activeCell="B16" sqref="B16"/>
    </sheetView>
  </sheetViews>
  <sheetFormatPr defaultColWidth="12.140625" defaultRowHeight="14.45"/>
  <cols>
    <col min="1" max="1" width="15.7109375" style="2"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43" t="s">
        <v>46</v>
      </c>
      <c r="F2" s="43"/>
      <c r="G2" s="43"/>
      <c r="H2" s="43"/>
      <c r="I2" s="43"/>
      <c r="J2" s="43"/>
      <c r="K2" s="43"/>
    </row>
    <row r="3" spans="1:11" ht="15.95" customHeight="1" thickBot="1">
      <c r="A3" s="42" t="s">
        <v>3</v>
      </c>
      <c r="B3" s="42"/>
      <c r="C3" s="42"/>
      <c r="D3" s="42"/>
      <c r="E3" s="43" t="s">
        <v>47</v>
      </c>
      <c r="F3" s="43"/>
      <c r="G3" s="43"/>
      <c r="H3" s="43"/>
      <c r="I3" s="43"/>
      <c r="J3" s="43"/>
      <c r="K3" s="43"/>
    </row>
    <row r="4" spans="1:11" ht="15.95" customHeight="1" thickBot="1">
      <c r="A4" s="42" t="s">
        <v>5</v>
      </c>
      <c r="B4" s="42"/>
      <c r="C4" s="42"/>
      <c r="D4" s="42"/>
      <c r="E4" s="43">
        <v>45</v>
      </c>
      <c r="F4" s="43"/>
      <c r="G4" s="43"/>
      <c r="H4" s="43"/>
      <c r="I4" s="43"/>
      <c r="J4" s="43"/>
      <c r="K4" s="43"/>
    </row>
    <row r="5" spans="1:11" ht="32.1" customHeight="1" thickBot="1">
      <c r="A5" s="53" t="s">
        <v>6</v>
      </c>
      <c r="B5" s="53"/>
      <c r="C5" s="53"/>
      <c r="D5" s="53"/>
      <c r="E5" s="67" t="s">
        <v>48</v>
      </c>
      <c r="F5" s="43"/>
      <c r="G5" s="43"/>
      <c r="H5" s="43"/>
      <c r="I5" s="43"/>
      <c r="J5" s="43"/>
      <c r="K5" s="43"/>
    </row>
    <row r="6" spans="1:11" ht="15.95" customHeight="1" thickBot="1">
      <c r="A6" s="42" t="s">
        <v>7</v>
      </c>
      <c r="B6" s="42"/>
      <c r="C6" s="42"/>
      <c r="D6" s="42"/>
      <c r="E6" s="43" t="s">
        <v>49</v>
      </c>
      <c r="F6" s="43"/>
      <c r="G6" s="43"/>
      <c r="H6" s="43"/>
      <c r="I6" s="43"/>
      <c r="J6" s="43"/>
      <c r="K6" s="43"/>
    </row>
    <row r="7" spans="1:11" ht="30.95" customHeight="1" thickBot="1">
      <c r="A7" s="3" t="s">
        <v>9</v>
      </c>
      <c r="B7" s="24">
        <v>47827</v>
      </c>
      <c r="C7" s="24">
        <f>B9</f>
        <v>49653</v>
      </c>
      <c r="D7" s="24">
        <f>C9</f>
        <v>51480</v>
      </c>
      <c r="E7" s="11"/>
      <c r="F7" s="11"/>
      <c r="G7" s="11"/>
      <c r="H7" s="11"/>
      <c r="I7" s="11"/>
      <c r="J7" s="11"/>
      <c r="K7" s="11"/>
    </row>
    <row r="8" spans="1:11" ht="30.95" customHeight="1" thickBot="1">
      <c r="A8" s="3" t="s">
        <v>10</v>
      </c>
      <c r="B8" s="12">
        <v>45</v>
      </c>
      <c r="C8" s="12">
        <v>45</v>
      </c>
      <c r="D8" s="12">
        <v>45</v>
      </c>
      <c r="E8" s="12"/>
      <c r="F8" s="12"/>
      <c r="G8" s="12"/>
      <c r="H8" s="12"/>
      <c r="I8" s="12"/>
      <c r="J8" s="12"/>
      <c r="K8" s="13"/>
    </row>
    <row r="9" spans="1:11" ht="30.95" customHeight="1" thickBot="1">
      <c r="A9" s="4" t="s">
        <v>11</v>
      </c>
      <c r="B9" s="25">
        <v>49653</v>
      </c>
      <c r="C9" s="25">
        <v>51480</v>
      </c>
      <c r="D9" s="25">
        <v>53306</v>
      </c>
      <c r="E9" s="14"/>
      <c r="F9" s="14"/>
      <c r="G9" s="14"/>
      <c r="H9" s="14"/>
      <c r="I9" s="14"/>
      <c r="J9" s="14"/>
      <c r="K9" s="14"/>
    </row>
    <row r="10" spans="1:11" ht="29.45" thickBot="1">
      <c r="A10" s="1" t="s">
        <v>12</v>
      </c>
      <c r="B10" s="55" t="s">
        <v>13</v>
      </c>
      <c r="C10" s="56"/>
      <c r="D10" s="56"/>
      <c r="E10" s="56"/>
      <c r="F10" s="56"/>
      <c r="G10" s="56"/>
      <c r="H10" s="56"/>
      <c r="I10" s="56"/>
      <c r="J10" s="56"/>
      <c r="K10" s="57"/>
    </row>
    <row r="11" spans="1:11" ht="15" thickBot="1">
      <c r="A11" s="26" t="s">
        <v>14</v>
      </c>
      <c r="B11" s="15"/>
      <c r="C11" s="15"/>
      <c r="D11" s="15"/>
      <c r="E11" s="15"/>
      <c r="F11" s="15"/>
      <c r="G11" s="15"/>
      <c r="H11" s="15"/>
      <c r="I11" s="15"/>
      <c r="J11" s="15"/>
      <c r="K11" s="16"/>
    </row>
    <row r="12" spans="1:11" ht="15" thickBot="1">
      <c r="A12" s="26" t="s">
        <v>15</v>
      </c>
      <c r="B12" s="15"/>
      <c r="C12" s="15"/>
      <c r="D12" s="15"/>
      <c r="E12" s="15"/>
      <c r="F12" s="15"/>
      <c r="G12" s="15"/>
      <c r="H12" s="15"/>
      <c r="I12" s="15"/>
      <c r="J12" s="15"/>
      <c r="K12" s="16"/>
    </row>
    <row r="13" spans="1:11" ht="15" thickBot="1">
      <c r="A13" s="26" t="s">
        <v>16</v>
      </c>
      <c r="B13" s="15"/>
      <c r="C13" s="15"/>
      <c r="D13" s="15"/>
      <c r="E13" s="15"/>
      <c r="F13" s="15"/>
      <c r="G13" s="15"/>
      <c r="H13" s="15"/>
      <c r="I13" s="15"/>
      <c r="J13" s="15"/>
      <c r="K13" s="16"/>
    </row>
    <row r="14" spans="1:11" ht="15" thickBot="1">
      <c r="A14" s="26" t="s">
        <v>17</v>
      </c>
      <c r="B14" s="15"/>
      <c r="C14" s="15"/>
      <c r="D14" s="15"/>
      <c r="E14" s="15"/>
      <c r="F14" s="15"/>
      <c r="G14" s="15"/>
      <c r="H14" s="15"/>
      <c r="I14" s="15"/>
      <c r="J14" s="15"/>
      <c r="K14" s="16"/>
    </row>
    <row r="15" spans="1:11" ht="15" thickBot="1">
      <c r="A15" s="27" t="s">
        <v>18</v>
      </c>
      <c r="B15" s="15"/>
      <c r="C15" s="15"/>
      <c r="D15" s="15"/>
      <c r="E15" s="15"/>
      <c r="F15" s="15"/>
      <c r="G15" s="15"/>
      <c r="H15" s="15"/>
      <c r="I15" s="15"/>
      <c r="J15" s="15"/>
      <c r="K15" s="16"/>
    </row>
    <row r="16" spans="1:11" ht="15" thickBot="1">
      <c r="A16" s="27" t="s">
        <v>19</v>
      </c>
      <c r="B16" s="15">
        <v>45</v>
      </c>
      <c r="C16" s="15">
        <v>45</v>
      </c>
      <c r="D16" s="15"/>
      <c r="E16" s="15"/>
      <c r="F16" s="15"/>
      <c r="G16" s="15"/>
      <c r="H16" s="15"/>
      <c r="I16" s="15"/>
      <c r="J16" s="15"/>
      <c r="K16" s="16"/>
    </row>
    <row r="17" spans="1:11" ht="15" thickBot="1">
      <c r="A17" s="27" t="s">
        <v>20</v>
      </c>
      <c r="B17" s="15"/>
      <c r="C17" s="15"/>
      <c r="D17" s="15"/>
      <c r="E17" s="15"/>
      <c r="F17" s="15"/>
      <c r="G17" s="15"/>
      <c r="H17" s="15"/>
      <c r="I17" s="15"/>
      <c r="J17" s="15"/>
      <c r="K17" s="16"/>
    </row>
    <row r="18" spans="1:11" ht="15" thickBot="1">
      <c r="A18" s="27" t="s">
        <v>21</v>
      </c>
      <c r="B18" s="15"/>
      <c r="C18" s="15"/>
      <c r="D18" s="15"/>
      <c r="E18" s="15"/>
      <c r="F18" s="15"/>
      <c r="G18" s="15"/>
      <c r="H18" s="15"/>
      <c r="I18" s="15"/>
      <c r="J18" s="15"/>
      <c r="K18" s="16"/>
    </row>
    <row r="19" spans="1:11" ht="15" thickBot="1">
      <c r="A19" s="27" t="s">
        <v>38</v>
      </c>
      <c r="B19" s="17"/>
      <c r="C19" s="17"/>
      <c r="D19" s="17">
        <v>45</v>
      </c>
      <c r="E19" s="17"/>
      <c r="F19" s="17"/>
      <c r="G19" s="17"/>
      <c r="H19" s="17"/>
      <c r="I19" s="17"/>
      <c r="J19" s="17"/>
      <c r="K19" s="18"/>
    </row>
    <row r="20" spans="1:11">
      <c r="A20"/>
    </row>
    <row r="21" spans="1:11" ht="15" thickBot="1"/>
    <row r="22" spans="1:11">
      <c r="A22" s="58" t="s">
        <v>23</v>
      </c>
      <c r="B22" s="59"/>
      <c r="C22" s="59"/>
      <c r="D22" s="59"/>
      <c r="E22" s="59"/>
      <c r="F22" s="59"/>
      <c r="G22" s="59"/>
      <c r="H22" s="59"/>
      <c r="I22" s="59"/>
      <c r="J22" s="59"/>
      <c r="K22" s="60"/>
    </row>
    <row r="23" spans="1:11">
      <c r="A23" s="47" t="s">
        <v>24</v>
      </c>
      <c r="B23" s="48"/>
      <c r="C23" s="48"/>
      <c r="D23" s="48"/>
      <c r="E23" s="48"/>
      <c r="F23" s="48"/>
      <c r="G23" s="48"/>
      <c r="H23" s="48"/>
      <c r="I23" s="48"/>
      <c r="J23" s="48"/>
      <c r="K23" s="49"/>
    </row>
    <row r="24" spans="1:11">
      <c r="A24" s="47" t="s">
        <v>25</v>
      </c>
      <c r="B24" s="48"/>
      <c r="C24" s="48"/>
      <c r="D24" s="48"/>
      <c r="E24" s="48"/>
      <c r="F24" s="48"/>
      <c r="G24" s="48"/>
      <c r="H24" s="48"/>
      <c r="I24" s="48"/>
      <c r="J24" s="48"/>
      <c r="K24" s="49"/>
    </row>
    <row r="25" spans="1:11" ht="15" thickBot="1">
      <c r="A25" s="50" t="s">
        <v>26</v>
      </c>
      <c r="B25" s="51"/>
      <c r="C25" s="51"/>
      <c r="D25" s="51"/>
      <c r="E25" s="51"/>
      <c r="F25" s="51"/>
      <c r="G25" s="51"/>
      <c r="H25" s="51"/>
      <c r="I25" s="51"/>
      <c r="J25" s="51"/>
      <c r="K25" s="52"/>
    </row>
  </sheetData>
  <mergeCells count="16">
    <mergeCell ref="A23:K23"/>
    <mergeCell ref="A24:K24"/>
    <mergeCell ref="A25:K25"/>
    <mergeCell ref="A5:D5"/>
    <mergeCell ref="E5:K5"/>
    <mergeCell ref="A6:D6"/>
    <mergeCell ref="E6:K6"/>
    <mergeCell ref="B10:K10"/>
    <mergeCell ref="A22:K22"/>
    <mergeCell ref="A4:D4"/>
    <mergeCell ref="E4:K4"/>
    <mergeCell ref="A1:K1"/>
    <mergeCell ref="A2:D2"/>
    <mergeCell ref="E2:K2"/>
    <mergeCell ref="A3:D3"/>
    <mergeCell ref="E3:K3"/>
  </mergeCells>
  <conditionalFormatting sqref="B7:K7">
    <cfRule type="containsText" dxfId="211" priority="2" operator="containsText" text="10/12/xxxx">
      <formula>NOT(ISERROR(SEARCH("10/12/xxxx",B7)))</formula>
    </cfRule>
  </conditionalFormatting>
  <conditionalFormatting sqref="B9:K9">
    <cfRule type="containsText" dxfId="210" priority="1" operator="containsText" text="xx/xx/xxxx">
      <formula>NOT(ISERROR(SEARCH("xx/xx/xxxx",B9)))</formula>
    </cfRule>
  </conditionalFormatting>
  <dataValidations count="5">
    <dataValidation allowBlank="1" showInputMessage="1" showErrorMessage="1" promptTitle="Insert Date" prompt="Please insert the date the area is available for rehabilitation" sqref="B7:K7" xr:uid="{D3F5711D-46CD-42DF-8F5A-33D9844431C3}"/>
    <dataValidation allowBlank="1" showInputMessage="1" showErrorMessage="1" promptTitle="Insert Date" prompt="Please insert the data the milestone is to be completed by" sqref="B9:K9" xr:uid="{E256B2C8-936C-4D6E-A66F-FBD6EC925D29}"/>
    <dataValidation allowBlank="1" showInputMessage="1" showErrorMessage="1" promptTitle="Insert Area (ha)" prompt="Please insert the cumulative area available in hectares (ha)" sqref="B8:K8" xr:uid="{EA1E1446-C845-47C4-BF1A-D6E07155A620}"/>
    <dataValidation allowBlank="1" showInputMessage="1" showErrorMessage="1" promptTitle="Insert Area (ha)" prompt="Please insert the cumulative area achieved in hectares (ha) as required" sqref="B11:K19" xr:uid="{6E3C4EFD-CB66-4B35-B300-E2415E13DCB2}"/>
    <dataValidation allowBlank="1" showInputMessage="1" showErrorMessage="1" prompt="Please input the correct Rehabilitation Area number (RA#)" sqref="E2:K2" xr:uid="{07AB0106-BCDA-43CD-BD95-7661FA8BDCB4}"/>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B8E4-653D-4828-BF14-0A8615E9A51A}">
  <dimension ref="A1:K25"/>
  <sheetViews>
    <sheetView workbookViewId="0">
      <selection activeCell="E6" sqref="E6:K6"/>
    </sheetView>
  </sheetViews>
  <sheetFormatPr defaultColWidth="12.140625" defaultRowHeight="14.45"/>
  <cols>
    <col min="1" max="1" width="15.7109375" style="2" customWidth="1"/>
  </cols>
  <sheetData>
    <row r="1" spans="1:11" ht="23.25" customHeight="1" thickBot="1">
      <c r="A1" s="44" t="s">
        <v>0</v>
      </c>
      <c r="B1" s="45"/>
      <c r="C1" s="45"/>
      <c r="D1" s="45"/>
      <c r="E1" s="45"/>
      <c r="F1" s="45"/>
      <c r="G1" s="45"/>
      <c r="H1" s="45"/>
      <c r="I1" s="45"/>
      <c r="J1" s="45"/>
      <c r="K1" s="46"/>
    </row>
    <row r="2" spans="1:11" ht="15.95" customHeight="1" thickBot="1">
      <c r="A2" s="42" t="s">
        <v>1</v>
      </c>
      <c r="B2" s="42"/>
      <c r="C2" s="42"/>
      <c r="D2" s="42"/>
      <c r="E2" s="43" t="s">
        <v>50</v>
      </c>
      <c r="F2" s="43"/>
      <c r="G2" s="43"/>
      <c r="H2" s="43"/>
      <c r="I2" s="43"/>
      <c r="J2" s="43"/>
      <c r="K2" s="43"/>
    </row>
    <row r="3" spans="1:11" ht="15.95" customHeight="1" thickBot="1">
      <c r="A3" s="42" t="s">
        <v>3</v>
      </c>
      <c r="B3" s="42"/>
      <c r="C3" s="42"/>
      <c r="D3" s="42"/>
      <c r="E3" s="43" t="s">
        <v>51</v>
      </c>
      <c r="F3" s="43"/>
      <c r="G3" s="43"/>
      <c r="H3" s="43"/>
      <c r="I3" s="43"/>
      <c r="J3" s="43"/>
      <c r="K3" s="43"/>
    </row>
    <row r="4" spans="1:11" ht="15.95" customHeight="1" thickBot="1">
      <c r="A4" s="42" t="s">
        <v>5</v>
      </c>
      <c r="B4" s="42"/>
      <c r="C4" s="42"/>
      <c r="D4" s="42"/>
      <c r="E4" s="43">
        <v>68</v>
      </c>
      <c r="F4" s="43"/>
      <c r="G4" s="43"/>
      <c r="H4" s="43"/>
      <c r="I4" s="43"/>
      <c r="J4" s="43"/>
      <c r="K4" s="43"/>
    </row>
    <row r="5" spans="1:11" ht="32.1" customHeight="1" thickBot="1">
      <c r="A5" s="53" t="s">
        <v>6</v>
      </c>
      <c r="B5" s="53"/>
      <c r="C5" s="53"/>
      <c r="D5" s="53"/>
      <c r="E5" s="67" t="s">
        <v>52</v>
      </c>
      <c r="F5" s="43"/>
      <c r="G5" s="43"/>
      <c r="H5" s="43"/>
      <c r="I5" s="43"/>
      <c r="J5" s="43"/>
      <c r="K5" s="43"/>
    </row>
    <row r="6" spans="1:11" ht="15.95" customHeight="1" thickBot="1">
      <c r="A6" s="42" t="s">
        <v>7</v>
      </c>
      <c r="B6" s="42"/>
      <c r="C6" s="42"/>
      <c r="D6" s="42"/>
      <c r="E6" s="43" t="s">
        <v>42</v>
      </c>
      <c r="F6" s="43"/>
      <c r="G6" s="43"/>
      <c r="H6" s="43"/>
      <c r="I6" s="43"/>
      <c r="J6" s="43"/>
      <c r="K6" s="43"/>
    </row>
    <row r="7" spans="1:11" ht="30.95" customHeight="1" thickBot="1">
      <c r="A7" s="3" t="s">
        <v>9</v>
      </c>
      <c r="B7" s="24">
        <v>51480</v>
      </c>
      <c r="C7" s="24">
        <f t="shared" ref="C7:I7" si="0">B9</f>
        <v>53306</v>
      </c>
      <c r="D7" s="24">
        <f t="shared" si="0"/>
        <v>55132</v>
      </c>
      <c r="E7" s="24">
        <f t="shared" si="0"/>
        <v>56958</v>
      </c>
      <c r="F7" s="24">
        <f t="shared" si="0"/>
        <v>58785</v>
      </c>
      <c r="G7" s="24">
        <f t="shared" si="0"/>
        <v>60611</v>
      </c>
      <c r="H7" s="24">
        <f t="shared" si="0"/>
        <v>62437</v>
      </c>
      <c r="I7" s="24">
        <f t="shared" si="0"/>
        <v>64263</v>
      </c>
      <c r="J7" s="11"/>
      <c r="K7" s="11"/>
    </row>
    <row r="8" spans="1:11" ht="30.95" customHeight="1" thickBot="1">
      <c r="A8" s="3" t="s">
        <v>10</v>
      </c>
      <c r="B8" s="12">
        <v>68</v>
      </c>
      <c r="C8" s="12">
        <v>68</v>
      </c>
      <c r="D8" s="12">
        <v>68</v>
      </c>
      <c r="E8" s="12">
        <v>68</v>
      </c>
      <c r="F8" s="12">
        <v>68</v>
      </c>
      <c r="G8" s="12">
        <v>68</v>
      </c>
      <c r="H8" s="12">
        <v>68</v>
      </c>
      <c r="I8" s="12">
        <v>68</v>
      </c>
      <c r="J8" s="12"/>
      <c r="K8" s="13"/>
    </row>
    <row r="9" spans="1:11" ht="30.95" customHeight="1" thickBot="1">
      <c r="A9" s="4" t="s">
        <v>11</v>
      </c>
      <c r="B9" s="25">
        <v>53306</v>
      </c>
      <c r="C9" s="25">
        <v>55132</v>
      </c>
      <c r="D9" s="25">
        <v>56958</v>
      </c>
      <c r="E9" s="25">
        <v>58785</v>
      </c>
      <c r="F9" s="25">
        <v>60611</v>
      </c>
      <c r="G9" s="25">
        <v>62437</v>
      </c>
      <c r="H9" s="25">
        <v>64263</v>
      </c>
      <c r="I9" s="25">
        <v>66090</v>
      </c>
      <c r="J9" s="14"/>
      <c r="K9" s="14"/>
    </row>
    <row r="10" spans="1:11" ht="29.45" thickBot="1">
      <c r="A10" s="1" t="s">
        <v>12</v>
      </c>
      <c r="B10" s="55" t="s">
        <v>13</v>
      </c>
      <c r="C10" s="56"/>
      <c r="D10" s="56"/>
      <c r="E10" s="56"/>
      <c r="F10" s="56"/>
      <c r="G10" s="56"/>
      <c r="H10" s="56"/>
      <c r="I10" s="56"/>
      <c r="J10" s="56"/>
      <c r="K10" s="57"/>
    </row>
    <row r="11" spans="1:11" ht="15" thickBot="1">
      <c r="A11" s="26" t="s">
        <v>14</v>
      </c>
      <c r="B11" s="23">
        <v>68</v>
      </c>
      <c r="C11" s="23"/>
      <c r="D11" s="23"/>
      <c r="E11" s="23"/>
      <c r="F11" s="23"/>
      <c r="G11" s="23"/>
      <c r="H11" s="23"/>
      <c r="I11" s="23"/>
      <c r="J11" s="15"/>
      <c r="K11" s="16"/>
    </row>
    <row r="12" spans="1:11" ht="15" thickBot="1">
      <c r="A12" s="26" t="s">
        <v>15</v>
      </c>
      <c r="B12" s="23"/>
      <c r="C12" s="23">
        <v>68</v>
      </c>
      <c r="D12" s="23"/>
      <c r="E12" s="23"/>
      <c r="F12" s="23"/>
      <c r="G12" s="23"/>
      <c r="H12" s="23"/>
      <c r="I12" s="23"/>
      <c r="J12" s="15"/>
      <c r="K12" s="16"/>
    </row>
    <row r="13" spans="1:11" ht="15" thickBot="1">
      <c r="A13" s="26" t="s">
        <v>16</v>
      </c>
      <c r="B13" s="23"/>
      <c r="C13" s="23">
        <v>68</v>
      </c>
      <c r="D13" s="23"/>
      <c r="E13" s="23"/>
      <c r="F13" s="23"/>
      <c r="G13" s="23"/>
      <c r="H13" s="23"/>
      <c r="I13" s="23"/>
      <c r="J13" s="15"/>
      <c r="K13" s="16"/>
    </row>
    <row r="14" spans="1:11" ht="15" thickBot="1">
      <c r="A14" s="26" t="s">
        <v>17</v>
      </c>
      <c r="B14" s="23"/>
      <c r="C14" s="23"/>
      <c r="D14" s="23">
        <v>68</v>
      </c>
      <c r="E14" s="23"/>
      <c r="F14" s="23"/>
      <c r="G14" s="23"/>
      <c r="H14" s="23"/>
      <c r="I14" s="23"/>
      <c r="J14" s="15"/>
      <c r="K14" s="16"/>
    </row>
    <row r="15" spans="1:11" ht="15" thickBot="1">
      <c r="A15" s="27" t="s">
        <v>18</v>
      </c>
      <c r="B15" s="23"/>
      <c r="C15" s="23"/>
      <c r="D15" s="23"/>
      <c r="E15" s="23">
        <v>68</v>
      </c>
      <c r="F15" s="23"/>
      <c r="G15" s="23"/>
      <c r="H15" s="23"/>
      <c r="I15" s="23"/>
      <c r="J15" s="15"/>
      <c r="K15" s="16"/>
    </row>
    <row r="16" spans="1:11" ht="15" thickBot="1">
      <c r="A16" s="27" t="s">
        <v>19</v>
      </c>
      <c r="B16" s="23"/>
      <c r="C16" s="23"/>
      <c r="D16" s="23"/>
      <c r="E16" s="23"/>
      <c r="F16" s="23">
        <v>68</v>
      </c>
      <c r="G16" s="23">
        <v>68</v>
      </c>
      <c r="H16" s="23">
        <v>68</v>
      </c>
      <c r="I16" s="23"/>
      <c r="J16" s="15"/>
      <c r="K16" s="16"/>
    </row>
    <row r="17" spans="1:11" ht="15" thickBot="1">
      <c r="A17" s="27" t="s">
        <v>20</v>
      </c>
      <c r="B17" s="23"/>
      <c r="C17" s="23"/>
      <c r="D17" s="23"/>
      <c r="E17" s="23"/>
      <c r="F17" s="23"/>
      <c r="G17" s="23"/>
      <c r="H17" s="23"/>
      <c r="I17" s="23"/>
      <c r="J17" s="15"/>
      <c r="K17" s="16"/>
    </row>
    <row r="18" spans="1:11" ht="15" thickBot="1">
      <c r="A18" s="27" t="s">
        <v>21</v>
      </c>
      <c r="B18" s="23"/>
      <c r="C18" s="23"/>
      <c r="D18" s="23"/>
      <c r="E18" s="23"/>
      <c r="F18" s="23"/>
      <c r="G18" s="23"/>
      <c r="H18" s="23"/>
      <c r="I18" s="23">
        <v>68</v>
      </c>
      <c r="J18" s="15"/>
      <c r="K18" s="16"/>
    </row>
    <row r="19" spans="1:11" ht="15" thickBot="1">
      <c r="A19" s="27" t="s">
        <v>38</v>
      </c>
      <c r="B19" s="23"/>
      <c r="C19" s="23"/>
      <c r="D19" s="23"/>
      <c r="E19" s="23"/>
      <c r="F19" s="23"/>
      <c r="G19" s="23"/>
      <c r="H19" s="23"/>
      <c r="I19" s="23"/>
      <c r="J19" s="17"/>
      <c r="K19" s="18"/>
    </row>
    <row r="20" spans="1:11">
      <c r="A20"/>
    </row>
    <row r="21" spans="1:11" ht="15" thickBot="1"/>
    <row r="22" spans="1:11">
      <c r="A22" s="58" t="s">
        <v>23</v>
      </c>
      <c r="B22" s="59"/>
      <c r="C22" s="59"/>
      <c r="D22" s="59"/>
      <c r="E22" s="59"/>
      <c r="F22" s="59"/>
      <c r="G22" s="59"/>
      <c r="H22" s="59"/>
      <c r="I22" s="59"/>
      <c r="J22" s="59"/>
      <c r="K22" s="60"/>
    </row>
    <row r="23" spans="1:11">
      <c r="A23" s="47" t="s">
        <v>24</v>
      </c>
      <c r="B23" s="48"/>
      <c r="C23" s="48"/>
      <c r="D23" s="48"/>
      <c r="E23" s="48"/>
      <c r="F23" s="48"/>
      <c r="G23" s="48"/>
      <c r="H23" s="48"/>
      <c r="I23" s="48"/>
      <c r="J23" s="48"/>
      <c r="K23" s="49"/>
    </row>
    <row r="24" spans="1:11">
      <c r="A24" s="47" t="s">
        <v>25</v>
      </c>
      <c r="B24" s="48"/>
      <c r="C24" s="48"/>
      <c r="D24" s="48"/>
      <c r="E24" s="48"/>
      <c r="F24" s="48"/>
      <c r="G24" s="48"/>
      <c r="H24" s="48"/>
      <c r="I24" s="48"/>
      <c r="J24" s="48"/>
      <c r="K24" s="49"/>
    </row>
    <row r="25" spans="1:11" ht="15" thickBot="1">
      <c r="A25" s="50" t="s">
        <v>26</v>
      </c>
      <c r="B25" s="51"/>
      <c r="C25" s="51"/>
      <c r="D25" s="51"/>
      <c r="E25" s="51"/>
      <c r="F25" s="51"/>
      <c r="G25" s="51"/>
      <c r="H25" s="51"/>
      <c r="I25" s="51"/>
      <c r="J25" s="51"/>
      <c r="K25" s="52"/>
    </row>
  </sheetData>
  <mergeCells count="16">
    <mergeCell ref="A23:K23"/>
    <mergeCell ref="A24:K24"/>
    <mergeCell ref="A25:K25"/>
    <mergeCell ref="A5:D5"/>
    <mergeCell ref="E5:K5"/>
    <mergeCell ref="A6:D6"/>
    <mergeCell ref="E6:K6"/>
    <mergeCell ref="B10:K10"/>
    <mergeCell ref="A22:K22"/>
    <mergeCell ref="A4:D4"/>
    <mergeCell ref="E4:K4"/>
    <mergeCell ref="A1:K1"/>
    <mergeCell ref="A2:D2"/>
    <mergeCell ref="E2:K2"/>
    <mergeCell ref="A3:D3"/>
    <mergeCell ref="E3:K3"/>
  </mergeCells>
  <conditionalFormatting sqref="B7:K7">
    <cfRule type="containsText" dxfId="158" priority="2" operator="containsText" text="10/12/xxxx">
      <formula>NOT(ISERROR(SEARCH("10/12/xxxx",B7)))</formula>
    </cfRule>
  </conditionalFormatting>
  <conditionalFormatting sqref="B9:K9">
    <cfRule type="containsText" dxfId="157" priority="1" operator="containsText" text="xx/xx/xxxx">
      <formula>NOT(ISERROR(SEARCH("xx/xx/xxxx",B9)))</formula>
    </cfRule>
  </conditionalFormatting>
  <dataValidations count="5">
    <dataValidation allowBlank="1" showInputMessage="1" showErrorMessage="1" prompt="Please input the correct Rehabilitation Area number (RA#)" sqref="E2:K2" xr:uid="{016A567D-DAA3-4BEE-A45F-97D8A5405E33}"/>
    <dataValidation allowBlank="1" showInputMessage="1" showErrorMessage="1" promptTitle="Insert Area (ha)" prompt="Please insert the cumulative area achieved in hectares (ha) as required" sqref="J11:K19" xr:uid="{6298B07D-DF57-486E-BB7F-8A24319D55CA}"/>
    <dataValidation allowBlank="1" showInputMessage="1" showErrorMessage="1" promptTitle="Insert Area (ha)" prompt="Please insert the cumulative area available in hectares (ha)" sqref="B8:K8" xr:uid="{79CDCDB9-F5F7-42A4-862F-CB47AE4AADC9}"/>
    <dataValidation allowBlank="1" showInputMessage="1" showErrorMessage="1" promptTitle="Insert Date" prompt="Please insert the data the milestone is to be completed by" sqref="B9:K9" xr:uid="{8C52410B-C4C0-4F46-80B9-AB10B07E3E01}"/>
    <dataValidation allowBlank="1" showInputMessage="1" showErrorMessage="1" promptTitle="Insert Date" prompt="Please insert the date the area is available for rehabilitation" sqref="B7:K7" xr:uid="{39C57D28-3960-4C02-B970-5CD1B6A0E5E5}"/>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4100B3C6D11D4AB75CC2047C621269" ma:contentTypeVersion="11" ma:contentTypeDescription="Create a new document." ma:contentTypeScope="" ma:versionID="b0cc1118bce2b89a3c7bde6359b7fd2d">
  <xsd:schema xmlns:xsd="http://www.w3.org/2001/XMLSchema" xmlns:xs="http://www.w3.org/2001/XMLSchema" xmlns:p="http://schemas.microsoft.com/office/2006/metadata/properties" xmlns:ns2="bb7fbb36-51b9-4d3a-a1e2-ba36640df8bb" xmlns:ns3="4a9645da-998b-40d7-ac4d-f809fff4143c" targetNamespace="http://schemas.microsoft.com/office/2006/metadata/properties" ma:root="true" ma:fieldsID="03b260ce855fee2ae04dfe0eb590bf96" ns2:_="" ns3:_="">
    <xsd:import namespace="bb7fbb36-51b9-4d3a-a1e2-ba36640df8bb"/>
    <xsd:import namespace="4a9645da-998b-40d7-ac4d-f809fff4143c"/>
    <xsd:element name="properties">
      <xsd:complexType>
        <xsd:sequence>
          <xsd:element name="documentManagement">
            <xsd:complexType>
              <xsd:all>
                <xsd:element ref="ns2:b03af43a342e43f88aea40b1e7dec2b4" minOccurs="0"/>
                <xsd:element ref="ns2:TaxCatchAll" minOccurs="0"/>
                <xsd:element ref="ns2:TaxCatchAllLabel" minOccurs="0"/>
                <xsd:element ref="ns2:c7888b1f4c1645b3a706e11444d55329"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fbb36-51b9-4d3a-a1e2-ba36640df8bb" elementFormDefault="qualified">
    <xsd:import namespace="http://schemas.microsoft.com/office/2006/documentManagement/types"/>
    <xsd:import namespace="http://schemas.microsoft.com/office/infopath/2007/PartnerControls"/>
    <xsd:element name="b03af43a342e43f88aea40b1e7dec2b4" ma:index="8" nillable="true" ma:taxonomy="true" ma:internalName="b03af43a342e43f88aea40b1e7dec2b4" ma:taxonomyFieldName="SM_Department" ma:displayName="Department" ma:default="1;#Technical Services|eefa75d9-e1c0-453d-9177-4d48bcd01f2f" ma:fieldId="{b03af43a-342e-43f8-8aea-40b1e7dec2b4}" ma:sspId="df8466a8-0a27-4861-b2a7-dae9bed8d027" ma:termSetId="b42a7499-f73a-4fc8-b051-d35d217f635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f4b0ca9-3cb9-4c81-aed4-a9430500b315}" ma:internalName="TaxCatchAll" ma:showField="CatchAllData" ma:web="6403b51e-fd77-49e3-a9af-50f6fc924ae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f4b0ca9-3cb9-4c81-aed4-a9430500b315}" ma:internalName="TaxCatchAllLabel" ma:readOnly="true" ma:showField="CatchAllDataLabel" ma:web="6403b51e-fd77-49e3-a9af-50f6fc924aec">
      <xsd:complexType>
        <xsd:complexContent>
          <xsd:extension base="dms:MultiChoiceLookup">
            <xsd:sequence>
              <xsd:element name="Value" type="dms:Lookup" maxOccurs="unbounded" minOccurs="0" nillable="true"/>
            </xsd:sequence>
          </xsd:extension>
        </xsd:complexContent>
      </xsd:complexType>
    </xsd:element>
    <xsd:element name="c7888b1f4c1645b3a706e11444d55329" ma:index="12" nillable="true" ma:taxonomy="true" ma:internalName="c7888b1f4c1645b3a706e11444d55329" ma:taxonomyFieldName="SM_Location" ma:displayName="Location" ma:default="2;#Brisbane|0a002c4a-3d17-4e2d-b279-1a84d33ce43e" ma:fieldId="{c7888b1f-4c16-45b3-a706-e11444d55329}" ma:sspId="df8466a8-0a27-4861-b2a7-dae9bed8d027" ma:termSetId="95d7ab97-d496-45a3-ae22-74dfb1222b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a9645da-998b-40d7-ac4d-f809fff4143c"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8466a8-0a27-4861-b2a7-dae9bed8d02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b7fbb36-51b9-4d3a-a1e2-ba36640df8bb">
      <Value>2</Value>
      <Value>1</Value>
    </TaxCatchAll>
    <b03af43a342e43f88aea40b1e7dec2b4 xmlns="bb7fbb36-51b9-4d3a-a1e2-ba36640df8bb">
      <Terms xmlns="http://schemas.microsoft.com/office/infopath/2007/PartnerControls">
        <TermInfo xmlns="http://schemas.microsoft.com/office/infopath/2007/PartnerControls">
          <TermName xmlns="http://schemas.microsoft.com/office/infopath/2007/PartnerControls">Technical Services</TermName>
          <TermId xmlns="http://schemas.microsoft.com/office/infopath/2007/PartnerControls">eefa75d9-e1c0-453d-9177-4d48bcd01f2f</TermId>
        </TermInfo>
      </Terms>
    </b03af43a342e43f88aea40b1e7dec2b4>
    <c7888b1f4c1645b3a706e11444d55329 xmlns="bb7fbb36-51b9-4d3a-a1e2-ba36640df8bb">
      <Terms xmlns="http://schemas.microsoft.com/office/infopath/2007/PartnerControls">
        <TermInfo xmlns="http://schemas.microsoft.com/office/infopath/2007/PartnerControls">
          <TermName xmlns="http://schemas.microsoft.com/office/infopath/2007/PartnerControls">Brisbane</TermName>
          <TermId xmlns="http://schemas.microsoft.com/office/infopath/2007/PartnerControls">0a002c4a-3d17-4e2d-b279-1a84d33ce43e</TermId>
        </TermInfo>
      </Terms>
    </c7888b1f4c1645b3a706e11444d55329>
    <lcf76f155ced4ddcb4097134ff3c332f xmlns="4a9645da-998b-40d7-ac4d-f809fff4143c">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df8466a8-0a27-4861-b2a7-dae9bed8d027" ContentTypeId="0x0101" PreviousValue="false"/>
</file>

<file path=customXml/itemProps1.xml><?xml version="1.0" encoding="utf-8"?>
<ds:datastoreItem xmlns:ds="http://schemas.openxmlformats.org/officeDocument/2006/customXml" ds:itemID="{C05E8580-9131-4097-BE76-F4D7C0B93278}"/>
</file>

<file path=customXml/itemProps2.xml><?xml version="1.0" encoding="utf-8"?>
<ds:datastoreItem xmlns:ds="http://schemas.openxmlformats.org/officeDocument/2006/customXml" ds:itemID="{3F24D023-B226-4652-9F29-E67650275725}"/>
</file>

<file path=customXml/itemProps3.xml><?xml version="1.0" encoding="utf-8"?>
<ds:datastoreItem xmlns:ds="http://schemas.openxmlformats.org/officeDocument/2006/customXml" ds:itemID="{7B1A78E5-78C1-43F4-AA77-0C094C81D382}"/>
</file>

<file path=customXml/itemProps4.xml><?xml version="1.0" encoding="utf-8"?>
<ds:datastoreItem xmlns:ds="http://schemas.openxmlformats.org/officeDocument/2006/customXml" ds:itemID="{042EB3DD-57B0-4700-8F38-87C4682FC71E}"/>
</file>

<file path=docProps/app.xml><?xml version="1.0" encoding="utf-8"?>
<Properties xmlns="http://schemas.openxmlformats.org/officeDocument/2006/extended-properties" xmlns:vt="http://schemas.openxmlformats.org/officeDocument/2006/docPropsVTypes">
  <Application>Microsoft Excel Online</Application>
  <Manager/>
  <Company>Queensland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Samantha Breslin</cp:lastModifiedBy>
  <cp:revision/>
  <dcterms:created xsi:type="dcterms:W3CDTF">2019-10-27T23:30:31Z</dcterms:created>
  <dcterms:modified xsi:type="dcterms:W3CDTF">2024-06-30T23:45:19Z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0x010100954100B3C6D11D4AB75CC2047C621269</vt:lpwstr>
  </property>
  <property fmtid="{D5CDD505-2E9C-101B-9397-08002B2CF9AE}" pid="3" name="_dlc_DocIdItemGuid">
    <vt:lpwstr>acd81eee-fae5-47e3-9ac4-92d7a3e63995</vt:lpwstr>
  </property>
  <property fmtid="{D5CDD505-2E9C-101B-9397-08002B2CF9AE}" pid="4" name="MediaServiceImageTags">
    <vt:lpwstr/>
  </property>
  <property fmtid="{D5CDD505-2E9C-101B-9397-08002B2CF9AE}" pid="5" name="SM_Department">
    <vt:lpwstr>1;#Technical Services|eefa75d9-e1c0-453d-9177-4d48bcd01f2f</vt:lpwstr>
  </property>
  <property fmtid="{D5CDD505-2E9C-101B-9397-08002B2CF9AE}" pid="6" name="SM_Location">
    <vt:lpwstr>2;#Brisbane|0a002c4a-3d17-4e2d-b279-1a84d33ce43e</vt:lpwstr>
  </property>
</Properties>
</file>