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https://terracomresources.sharepoint.com/sites/BlairAthol/Environment/02. EA_EPML00876713/0 Progressive Rehabilitation and Closure Plan - PRCP/Data/SGME/Final documents for DETSI submission/Final To TerraCom  250917/"/>
    </mc:Choice>
  </mc:AlternateContent>
  <xr:revisionPtr revIDLastSave="1" documentId="13_ncr:1_{F975A5DB-2639-4280-89FC-8AA6A2E9077B}" xr6:coauthVersionLast="47" xr6:coauthVersionMax="47" xr10:uidLastSave="{E28DA4D6-B3AB-496A-8F05-766F0432DFA0}"/>
  <bookViews>
    <workbookView xWindow="-120" yWindow="-120" windowWidth="29040" windowHeight="15720" firstSheet="4" activeTab="12" xr2:uid="{00000000-000D-0000-FFFF-FFFF00000000}"/>
  </bookViews>
  <sheets>
    <sheet name="Instructions" sheetId="1" r:id="rId1"/>
    <sheet name="RA1" sheetId="2" r:id="rId2"/>
    <sheet name="RA2" sheetId="11" r:id="rId3"/>
    <sheet name="RA3" sheetId="12" r:id="rId4"/>
    <sheet name="RA4" sheetId="13" r:id="rId5"/>
    <sheet name="RA5" sheetId="17" r:id="rId6"/>
    <sheet name="RA6" sheetId="15" r:id="rId7"/>
    <sheet name="RA7" sheetId="16" r:id="rId8"/>
    <sheet name="RA8" sheetId="19" r:id="rId9"/>
    <sheet name="RA9" sheetId="20" r:id="rId10"/>
    <sheet name="RA10" sheetId="22" r:id="rId11"/>
    <sheet name="RA11" sheetId="23" r:id="rId12"/>
    <sheet name="RA12" sheetId="24" r:id="rId13"/>
    <sheet name="IA1" sheetId="4" r:id="rId14"/>
    <sheet name="Rehabilitation Area Milestones" sheetId="9" r:id="rId15"/>
    <sheet name="Improvement Area Milestones" sheetId="10"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 i="13" l="1"/>
  <c r="C7" i="13"/>
  <c r="C7" i="12" l="1"/>
  <c r="D7" i="12" l="1"/>
</calcChain>
</file>

<file path=xl/sharedStrings.xml><?xml version="1.0" encoding="utf-8"?>
<sst xmlns="http://schemas.openxmlformats.org/spreadsheetml/2006/main" count="421" uniqueCount="170">
  <si>
    <t>Post-mining land uses (PMLU)</t>
  </si>
  <si>
    <t>Rehabilitation area</t>
  </si>
  <si>
    <t>RA1</t>
  </si>
  <si>
    <t>Relevant activities</t>
  </si>
  <si>
    <t>Dump</t>
  </si>
  <si>
    <t>Total rehabilitation area size (ha)</t>
  </si>
  <si>
    <t>Commencement of first milestone:
RM4</t>
  </si>
  <si>
    <t>PMLU</t>
  </si>
  <si>
    <t>Light grazing pasture</t>
  </si>
  <si>
    <t>Date area is available</t>
  </si>
  <si>
    <t>Cumulative area available (ha)</t>
  </si>
  <si>
    <t>Milestone completed by</t>
  </si>
  <si>
    <t>Milestone Reference</t>
  </si>
  <si>
    <t>Cumulative area achieved (ha)</t>
  </si>
  <si>
    <t>RM 4</t>
  </si>
  <si>
    <t>RM 5</t>
  </si>
  <si>
    <t>RM 6</t>
  </si>
  <si>
    <t>RM 8</t>
  </si>
  <si>
    <t>RM10</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</si>
  <si>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</si>
  <si>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</si>
  <si>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</si>
  <si>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</si>
  <si>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RA2</t>
  </si>
  <si>
    <t>TSF</t>
  </si>
  <si>
    <t>Commencement of first milestone:
RM 3</t>
  </si>
  <si>
    <t>RM 3</t>
  </si>
  <si>
    <t>RM 10</t>
  </si>
  <si>
    <t>RA3</t>
  </si>
  <si>
    <t>CHPP</t>
  </si>
  <si>
    <t>Commencement of first milestone:
RM1</t>
  </si>
  <si>
    <t>RM1</t>
  </si>
  <si>
    <t>RM2</t>
  </si>
  <si>
    <t>RM4</t>
  </si>
  <si>
    <t>RM5</t>
  </si>
  <si>
    <t>RM6</t>
  </si>
  <si>
    <t>RM8</t>
  </si>
  <si>
    <t>RA4</t>
  </si>
  <si>
    <t>Infrastructure</t>
  </si>
  <si>
    <t>RA5</t>
  </si>
  <si>
    <t>Rail infrastructure</t>
  </si>
  <si>
    <t>RA6</t>
  </si>
  <si>
    <t>Road infrastructure</t>
  </si>
  <si>
    <t>RA7</t>
  </si>
  <si>
    <t>Water management</t>
  </si>
  <si>
    <t>RA8</t>
  </si>
  <si>
    <t>Existing rehabilitation (Grazing)</t>
  </si>
  <si>
    <t>RA9</t>
  </si>
  <si>
    <t>Cleared areas</t>
  </si>
  <si>
    <t>RA10</t>
  </si>
  <si>
    <t>Native ecosystem</t>
  </si>
  <si>
    <t>Native ecosystem (RE 11.11.1 and RE 11.3.4)</t>
  </si>
  <si>
    <t>RM7</t>
  </si>
  <si>
    <t>RM9</t>
  </si>
  <si>
    <t>RM11</t>
  </si>
  <si>
    <t>RA11</t>
  </si>
  <si>
    <t>Existing rehabilitation (Native ecosystem)</t>
  </si>
  <si>
    <t>RA12</t>
  </si>
  <si>
    <t>Diversions</t>
  </si>
  <si>
    <t>Non-use management area (NUMA)</t>
  </si>
  <si>
    <t>Improvement area</t>
  </si>
  <si>
    <t>IA1</t>
  </si>
  <si>
    <t>Residual void</t>
  </si>
  <si>
    <t>Total size (ha)</t>
  </si>
  <si>
    <t>Commencement of first milestone: 
MM1</t>
  </si>
  <si>
    <t>NUMA</t>
  </si>
  <si>
    <t>Water storage</t>
  </si>
  <si>
    <t>MM1</t>
  </si>
  <si>
    <t>MM2</t>
  </si>
  <si>
    <t>MM3</t>
  </si>
  <si>
    <t>MM4</t>
  </si>
  <si>
    <r>
      <t xml:space="preserve">1) Insert new columns to the </t>
    </r>
    <r>
      <rPr>
        <b/>
        <u/>
        <sz val="11"/>
        <color theme="1"/>
        <rFont val="Calibri"/>
        <family val="2"/>
        <scheme val="minor"/>
      </rPr>
      <t>yellow table</t>
    </r>
    <r>
      <rPr>
        <b/>
        <sz val="11"/>
        <color theme="1"/>
        <rFont val="Calibri"/>
        <family val="2"/>
        <scheme val="minor"/>
      </rPr>
      <t xml:space="preserve"> to include further management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</si>
  <si>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management milestone dates.</t>
    </r>
  </si>
  <si>
    <t>3) Insert new rows to the blue table to include additional management milestone references.</t>
  </si>
  <si>
    <t>4) Insert the relevant number in the "Milestone reference" column (i.e. MM1).</t>
  </si>
  <si>
    <t>Milestone reference</t>
  </si>
  <si>
    <t>Rehabilitation milestone</t>
  </si>
  <si>
    <t>Milestone criteria</t>
  </si>
  <si>
    <t>Infrastructure decommissioning and removal</t>
  </si>
  <si>
    <t>a)      decommissioning and removing services;</t>
  </si>
  <si>
    <t>b)      removing infrastructure;</t>
  </si>
  <si>
    <t>c)      decommissioning dams;</t>
  </si>
  <si>
    <t>d)      removing all general and regulated waste; and</t>
  </si>
  <si>
    <t>e)      decommissioning or converting water or monitoring bores, exploration drill holes.</t>
  </si>
  <si>
    <t>Remediation of contaminated land</t>
  </si>
  <si>
    <t>a)      removing or remediating contaminated land to a PMLU of grazing or native ecosystem;</t>
  </si>
  <si>
    <t>b)      all contaminated sediment is removed;</t>
  </si>
  <si>
    <t>c)      all plastic liners are removed and disposed;</t>
  </si>
  <si>
    <t>d)      site investigation report is prepared by an AQP; and</t>
  </si>
  <si>
    <t>e)      certification from an AQP that all contaminated land has been removed.</t>
  </si>
  <si>
    <t>RM3</t>
  </si>
  <si>
    <t>Cover system installation</t>
  </si>
  <si>
    <t>a)      certification by an AQP that waste products generated from the washing of coal are buried under spoil with a minimum of cover 
         thickness of 5 m.</t>
  </si>
  <si>
    <t>Landform development and reshaping or reprofiling</t>
  </si>
  <si>
    <t>a)      reshaping or recontouring the landform;</t>
  </si>
  <si>
    <t>b)      install drainage management structures;</t>
  </si>
  <si>
    <t>c)      all major earthworks completed;</t>
  </si>
  <si>
    <t>d)      stable landform and slope angles ~15 % average; and</t>
  </si>
  <si>
    <t>e)      landform is assessed as geotechnically stable by an AQP.</t>
  </si>
  <si>
    <t>Surface preparation</t>
  </si>
  <si>
    <t>a)      placement of a minimum of 0.15 m of topsoil;</t>
  </si>
  <si>
    <t>b)      contour ripping completed; and</t>
  </si>
  <si>
    <t>c)      fertiliser applied at rates of 250 kg/ha.</t>
  </si>
  <si>
    <t>Revegetation (grazing pasture)</t>
  </si>
  <si>
    <t>a)     direct seeding at application rate determined by an AQP;</t>
  </si>
  <si>
    <t>b)     seed mix applied contains a suitable range of trees, shrubs and perennial grass species and suitable leguminous species consistent    
         with the surrounding area; and</t>
  </si>
  <si>
    <t>c)     stock exclusion fencing installed until achievement of surface requirements for grazing pasture.</t>
  </si>
  <si>
    <t>Revegetation (native ecosystem)</t>
  </si>
  <si>
    <t>a)      seed mix applied contains species consistent with RE 11.1.11 or RE 11.3.4;</t>
  </si>
  <si>
    <t>b)     species comprise ≥ 20 % of the average number of species described in RE 11.1.11 or RE 11.3.4  technical descriptions;</t>
  </si>
  <si>
    <t>c)      average height of each layer is ≥ 70 % of average layer height described in RE 11.1.11 or RE 11.3.4  technical descriptions; and</t>
  </si>
  <si>
    <t>d)     average fractional cover of each layer is ≥ 50 % of average fractional cover described in RE 11.1.11 or RE 11.3.4  technical description.</t>
  </si>
  <si>
    <t>Achievement of surface requirements (grazing pasture)</t>
  </si>
  <si>
    <t>a)      species richness and diversity achieved is consistent with the sown seed mix and similar to reference sites;</t>
  </si>
  <si>
    <t>b)      revegetation ≥70% comparable to analogue site;</t>
  </si>
  <si>
    <t>c)      no active areas of gully erosion and drainage follows appropriate drainage paths;</t>
  </si>
  <si>
    <t>d)      certification from an AQP that rehabilitation is resilient to fire; and</t>
  </si>
  <si>
    <t>e)      certification by an AQP that weeds and pest species are in densities no greater than at analogue sites.</t>
  </si>
  <si>
    <t>Achieving surface requirements (native ecosystem)</t>
  </si>
  <si>
    <t>a)      for RE 11.1.11 species richness ≥15 native species:
     -  tree species richness ≥ 2 species, including Yellow Jacket (Corymbia liechhgardtii);
     -  shrub species richness ≥ 3 species;
     -  grass species richness ≥5 species; and
     -  forb and other species richness ≥ 5 species</t>
  </si>
  <si>
    <t xml:space="preserve">b)     for RE 11.3.4 species richness ≥ 18 native species: 
      -  tree species richness ≥ 3 species, including Forest Red Gum (Eucalyptus tereticornis); 
      -  shrub species richness ≥ 4 species; 
      -  grass species richness ≥ 6 species; and 
      -  forb and other species richness ≥ 5 species. </t>
  </si>
  <si>
    <t xml:space="preserve">c)     revegetation ≥ average fractional cover derived from RE technical descriptions for RE 11.1.11: 
     -  trees cover ≥ 57.7 %; 
     -  shrubs ≥ 36.9 %; and
     -  grasses and forbs cover ≥ 29.3 %. </t>
  </si>
  <si>
    <t xml:space="preserve">d)    revegetation ≥ average fractional cover derived from RE technical descriptions for the RE 11.3.4: 
      -  trees cover ≥ 37.1 %; 
      -  shrubs ≥ 4.3 %; and 
      -  grasses and forbs cover ≥ 61.6 %. </t>
  </si>
  <si>
    <t>e)      no active areas of gully erosion and drainage follows appropriate drainage paths;</t>
  </si>
  <si>
    <t>f)       certification from an AQP that rehabilitation is resilient to fire; and</t>
  </si>
  <si>
    <t>g)      certification by an AQP that weeds and pest species are in densities no greater than at analogue sites.</t>
  </si>
  <si>
    <t>Achievement of PMLU to stable condition (grazing pasture)</t>
  </si>
  <si>
    <t>a)      certification from an AQP that the area has achieved stable condition;</t>
  </si>
  <si>
    <t>b)      certification from an AQP that the landform achieved a factor of safety ≥ 1.5;</t>
  </si>
  <si>
    <t>c)      maximum erosion rate of &lt; 10 t/ha/yr;</t>
  </si>
  <si>
    <t>d)      total percentage ground cover (vegetation, litter and rock combined) is &gt; 70 %;</t>
  </si>
  <si>
    <t>e)      there are no declared Noxious Class 1 or Class 2 weeds;</t>
  </si>
  <si>
    <t>f)       native fauna identified at reference sites are present or indicators of these species are recorded;</t>
  </si>
  <si>
    <r>
      <t xml:space="preserve">g)      water quality complies with </t>
    </r>
    <r>
      <rPr>
        <i/>
        <sz val="11"/>
        <color rgb="FF000000"/>
        <rFont val="Calibri"/>
        <family val="2"/>
        <scheme val="minor"/>
      </rPr>
      <t>Table C7</t>
    </r>
    <r>
      <rPr>
        <sz val="11"/>
        <color rgb="FF000000"/>
        <rFont val="Calibri"/>
        <family val="2"/>
        <scheme val="minor"/>
      </rPr>
      <t xml:space="preserve"> of EPML00876713.</t>
    </r>
  </si>
  <si>
    <t>Achieving PMLU to stable condition (native ecosystem)</t>
  </si>
  <si>
    <t>b)     certification from an AQP that the landform achieved a factor of safety ≥ 1.5;</t>
  </si>
  <si>
    <t>c)      total percentage groundcover (vegetation, litter and rock combined) is ≥ 50 %;</t>
  </si>
  <si>
    <t>d)     maximum erosion rate of &lt; 10 t/ha/yr;</t>
  </si>
  <si>
    <t xml:space="preserve">f)       native fauna at reference sites are present or indicators of these species are recorded; and </t>
  </si>
  <si>
    <r>
      <t xml:space="preserve">g)      water quality complies with </t>
    </r>
    <r>
      <rPr>
        <i/>
        <sz val="11"/>
        <color theme="1"/>
        <rFont val="Calibri"/>
        <family val="2"/>
        <scheme val="minor"/>
      </rPr>
      <t xml:space="preserve">Table C7 </t>
    </r>
    <r>
      <rPr>
        <sz val="11"/>
        <color theme="1"/>
        <rFont val="Calibri"/>
        <family val="2"/>
        <scheme val="minor"/>
      </rPr>
      <t>of EPML00876713.</t>
    </r>
  </si>
  <si>
    <t>1) Insert new rows below the table to record more Rehabilitation Area Milestones for the project</t>
  </si>
  <si>
    <t>2) Ensure all Rehabiitation Milestones recorded in this table align with those included in the RA sheets in this form.</t>
  </si>
  <si>
    <t>3) See the PRCP guideline before developing site-specific Rehabilitation Area Milestones</t>
  </si>
  <si>
    <t>Management milestone</t>
  </si>
  <si>
    <t>Conversion of the void into a permanent waterbody</t>
  </si>
  <si>
    <t>a)     all major earthworks completed.</t>
  </si>
  <si>
    <t>Highwall and lowwall treatment</t>
  </si>
  <si>
    <r>
      <t>a)      maximum slope of 16.7</t>
    </r>
    <r>
      <rPr>
        <sz val="11"/>
        <color rgb="FF000000"/>
        <rFont val="Calibri"/>
        <family val="2"/>
      </rPr>
      <t>°</t>
    </r>
    <r>
      <rPr>
        <sz val="11"/>
        <color rgb="FF000000"/>
        <rFont val="Calibri"/>
        <family val="2"/>
        <scheme val="minor"/>
      </rPr>
      <t xml:space="preserve"> (30%) in competent rock;</t>
    </r>
  </si>
  <si>
    <r>
      <t>b)      maximum slope of 8.5</t>
    </r>
    <r>
      <rPr>
        <sz val="11"/>
        <color rgb="FF000000"/>
        <rFont val="Calibri"/>
        <family val="2"/>
      </rPr>
      <t>°</t>
    </r>
    <r>
      <rPr>
        <sz val="11"/>
        <color rgb="FF000000"/>
        <rFont val="Calibri"/>
        <family val="2"/>
        <scheme val="minor"/>
      </rPr>
      <t xml:space="preserve"> (15%) in incompetent rock;</t>
    </r>
  </si>
  <si>
    <t>c)      factor of safety ≥1.5; and</t>
  </si>
  <si>
    <t>d)      residual void complies with Condition F17 of EA EPML00876713.</t>
  </si>
  <si>
    <t>Achievement of surface requirements</t>
  </si>
  <si>
    <t>a)      fencing of 1.8 m high erected around the perimeter of the residual void;</t>
  </si>
  <si>
    <t>b)      warning signage posted around the perimeter of the residual void in accordance with the Technical Guidelines for the Environmental Management of Exploration and Mining in Queensland:</t>
  </si>
  <si>
    <t>c)      safety bund constructed at 2 m in height, 4 m in base width and 10 m beyond the area which may be affected by void edge instability; and</t>
  </si>
  <si>
    <t>d)      direct seeding of low walls with species and application rates determined by an AQP.</t>
  </si>
  <si>
    <t>Achievement of enough improvement</t>
  </si>
  <si>
    <t>a)      certification from an AQP that the residual void will not cause environmental harm outside of the relevant tenure boundary:</t>
  </si>
  <si>
    <t>b)      certification from an AQP that the residual void is safe to humans and livestock; and</t>
  </si>
  <si>
    <t>c)      certification from an AQP that the water level in the residual void will not cause environmental harm to the surrounding environment.</t>
  </si>
  <si>
    <t>1) Insert new rows below the table to record more Improvement Area Milestones for the project</t>
  </si>
  <si>
    <t>2) Ensure all Management Milestones recorded in this table align with those included in the IA sheets in this form.</t>
  </si>
  <si>
    <t>3) See the PRCP guideline before developing site-specific Improvement Area Milestones</t>
  </si>
  <si>
    <t>Diversions (RA12)</t>
  </si>
  <si>
    <t>a.     the diversions have achieved a target Geomorphic Index score of ≥ 95 % relative to baseline condition.</t>
  </si>
  <si>
    <t>f)      an AQP prepares an assessment report annually based on the Index of Diversion Condition (IDC) assessment, where:</t>
  </si>
  <si>
    <t>b.     the riparian corridor has achieved a target Riparian Index score of ≥ 70 % relative to baseline condition.</t>
  </si>
  <si>
    <r>
      <t xml:space="preserve">f)      certification from an AQP that diversions are constructed as per the requirements of the certified design, and in accordance with DNRME’s Guideline: </t>
    </r>
    <r>
      <rPr>
        <i/>
        <sz val="11"/>
        <color rgb="FF000000"/>
        <rFont val="Calibri"/>
        <family val="2"/>
        <scheme val="minor"/>
      </rPr>
      <t>Works that interfere with water in a watercourse for a resource activity — watercourse diversions under the Water Act 2000</t>
    </r>
    <r>
      <rPr>
        <sz val="11"/>
        <color rgb="FF000000"/>
        <rFont val="Calibri"/>
        <family val="2"/>
        <scheme val="minor"/>
      </rPr>
      <t xml:space="preserve"> (OSW/2019/4599). </t>
    </r>
  </si>
  <si>
    <t>h)      prepare assessment report by an AQP certifying that the diversion is operating in accordance with, DNRME Guideline: Works that interfere with water in a watercourse for a resource activity — watercourse diversions under the Water Act 2000 (OSW/2019/4599) criteria and is in a stable condition. The report will include data from the IDC assessment, showing that Geomorphic Index has maintained a score of ≥ 95 % and the Riparian Vegetation Index has maintained a score of ≥ 70 % for two consecutive years.</t>
  </si>
  <si>
    <t>i)      certification from AQP that the diversions have achieved a stable condition, and are able to sustain a 0.1% AEP flood event.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</si>
</sst>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
  </numFmts>
  <fonts count="11"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sz val="8"/>
      <name val="Calibri"/>
      <family val="2"/>
      <scheme val="minor"/>
    </font>
    <font>
      <b/>
      <sz val="11"/>
      <color rgb="FF000000"/>
      <name val="Calibri"/>
      <family val="2"/>
      <scheme val="minor"/>
    </font>
    <font>
      <sz val="11"/>
      <color rgb="FF000000"/>
      <name val="Calibri"/>
      <family val="2"/>
      <scheme val="minor"/>
    </font>
    <font>
      <sz val="11"/>
      <color rgb="FF000000"/>
      <name val="Calibri"/>
      <family val="2"/>
    </font>
    <font>
      <i/>
      <sz val="11"/>
      <color rgb="FF000000"/>
      <name val="Calibri"/>
      <family val="2"/>
      <scheme val="minor"/>
    </font>
    <font>
      <i/>
      <sz val="11"/>
      <color theme="1"/>
      <name val="Calibri"/>
      <family val="2"/>
      <scheme val="minor"/>
    </font>
    <font>
      <sz val="11"/>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15">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s>
  <cellStyleXfs count="1">
    <xf numFmtId="0" fontId="0" fillId="0" borderId="0"/>
  </cellStyleXfs>
  <cellXfs count="65">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4" borderId="7" xfId="0" applyFont="1" applyFill="1" applyBorder="1"/>
    <xf numFmtId="0" fontId="1" fillId="4" borderId="8" xfId="0" applyFont="1" applyFill="1" applyBorder="1"/>
    <xf numFmtId="0" fontId="1" fillId="4" borderId="9" xfId="0" applyFont="1" applyFill="1" applyBorder="1"/>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0" fontId="0" fillId="7" borderId="13" xfId="0" applyFill="1" applyBorder="1" applyAlignment="1">
      <alignment horizontal="center" vertical="center"/>
    </xf>
    <xf numFmtId="0" fontId="6" fillId="0" borderId="0" xfId="0" applyFont="1" applyAlignment="1">
      <alignment horizontal="left" vertical="center" wrapText="1" indent="2"/>
    </xf>
    <xf numFmtId="0" fontId="6" fillId="0" borderId="0" xfId="0" applyFont="1" applyAlignment="1">
      <alignment horizontal="left" vertical="center" wrapText="1"/>
    </xf>
    <xf numFmtId="0" fontId="6" fillId="0" borderId="14" xfId="0" applyFont="1" applyBorder="1" applyAlignment="1">
      <alignment horizontal="left" vertical="center" wrapText="1"/>
    </xf>
    <xf numFmtId="0" fontId="6" fillId="0" borderId="14" xfId="0" applyFont="1" applyBorder="1" applyAlignment="1">
      <alignment horizontal="left" vertical="center" wrapText="1" indent="2"/>
    </xf>
    <xf numFmtId="0" fontId="5" fillId="5" borderId="14" xfId="0" applyFont="1" applyFill="1" applyBorder="1" applyAlignment="1">
      <alignment horizontal="left" vertical="center" wrapText="1"/>
    </xf>
    <xf numFmtId="0" fontId="0" fillId="0" borderId="0" xfId="0" applyAlignment="1">
      <alignment horizontal="left" vertical="center" wrapText="1"/>
    </xf>
    <xf numFmtId="0" fontId="1" fillId="4" borderId="7" xfId="0" applyFont="1" applyFill="1" applyBorder="1" applyAlignment="1">
      <alignment wrapText="1"/>
    </xf>
    <xf numFmtId="0" fontId="1" fillId="4" borderId="8" xfId="0" applyFont="1" applyFill="1" applyBorder="1" applyAlignment="1">
      <alignment wrapText="1"/>
    </xf>
    <xf numFmtId="0" fontId="1" fillId="4" borderId="9" xfId="0" applyFont="1" applyFill="1" applyBorder="1" applyAlignment="1">
      <alignment wrapText="1"/>
    </xf>
    <xf numFmtId="0" fontId="0" fillId="0" borderId="0" xfId="0" applyAlignment="1">
      <alignment wrapText="1"/>
    </xf>
    <xf numFmtId="0" fontId="6" fillId="0" borderId="0" xfId="0" applyFont="1" applyAlignment="1">
      <alignment horizontal="left" vertical="center" indent="2"/>
    </xf>
    <xf numFmtId="0" fontId="0" fillId="0" borderId="14" xfId="0" applyBorder="1" applyAlignment="1">
      <alignment horizontal="left" vertical="center" indent="2"/>
    </xf>
    <xf numFmtId="0" fontId="6" fillId="0" borderId="11" xfId="0" applyFont="1" applyBorder="1" applyAlignment="1">
      <alignment horizontal="left" vertical="center" indent="2"/>
    </xf>
    <xf numFmtId="0" fontId="6" fillId="0" borderId="11" xfId="0" applyFont="1" applyBorder="1" applyAlignment="1">
      <alignment horizontal="left" vertical="center" wrapText="1" indent="2"/>
    </xf>
    <xf numFmtId="0" fontId="1" fillId="5" borderId="6" xfId="0" applyFont="1" applyFill="1" applyBorder="1"/>
    <xf numFmtId="0" fontId="5" fillId="0" borderId="0" xfId="0" applyFont="1" applyAlignment="1">
      <alignment horizontal="left" vertical="center" wrapText="1" indent="2"/>
    </xf>
    <xf numFmtId="0" fontId="0" fillId="0" borderId="0" xfId="0" applyAlignment="1">
      <alignment horizontal="left" wrapText="1" indent="2"/>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6" borderId="12" xfId="0" applyFont="1" applyFill="1" applyBorder="1" applyAlignment="1">
      <alignment horizontal="left"/>
    </xf>
    <xf numFmtId="0" fontId="1" fillId="6" borderId="0" xfId="0" applyFont="1" applyFill="1" applyAlignment="1">
      <alignment horizontal="left"/>
    </xf>
    <xf numFmtId="0" fontId="1" fillId="6" borderId="13" xfId="0" applyFont="1" applyFill="1" applyBorder="1" applyAlignment="1">
      <alignment horizontal="left"/>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2" borderId="1" xfId="0" applyFill="1" applyBorder="1" applyAlignment="1">
      <alignment horizontal="center"/>
    </xf>
    <xf numFmtId="15" fontId="0" fillId="2" borderId="1" xfId="0" applyNumberFormat="1" applyFill="1" applyBorder="1" applyAlignment="1">
      <alignment horizontal="center"/>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0" fontId="0" fillId="2" borderId="1" xfId="0" applyFill="1" applyBorder="1" applyAlignment="1">
      <alignment horizontal="center" wrapText="1"/>
    </xf>
    <xf numFmtId="0" fontId="10" fillId="2" borderId="1" xfId="0" applyFont="1" applyFill="1" applyBorder="1" applyAlignment="1">
      <alignment horizontal="center"/>
    </xf>
    <xf numFmtId="0" fontId="5" fillId="5" borderId="11" xfId="0" applyFont="1" applyFill="1" applyBorder="1" applyAlignment="1">
      <alignment horizontal="left" vertical="center" wrapText="1"/>
    </xf>
    <xf numFmtId="0" fontId="5" fillId="5" borderId="0" xfId="0" applyFont="1" applyFill="1" applyAlignment="1">
      <alignment horizontal="left" vertical="center" wrapText="1"/>
    </xf>
    <xf numFmtId="0" fontId="5" fillId="5" borderId="14" xfId="0" applyFont="1" applyFill="1" applyBorder="1" applyAlignment="1">
      <alignment horizontal="left" vertical="center" wrapText="1"/>
    </xf>
    <xf numFmtId="0" fontId="0" fillId="0" borderId="11" xfId="0"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6" fillId="0" borderId="0" xfId="0" applyFont="1" applyAlignment="1">
      <alignment horizontal="left" vertical="center" wrapText="1"/>
    </xf>
    <xf numFmtId="0" fontId="6" fillId="0" borderId="14" xfId="0" applyFont="1" applyBorder="1" applyAlignment="1">
      <alignment horizontal="left" vertical="center" wrapText="1"/>
    </xf>
    <xf numFmtId="0" fontId="6" fillId="0" borderId="11" xfId="0" applyFont="1" applyBorder="1" applyAlignment="1">
      <alignment horizontal="left" vertical="center" wrapText="1"/>
    </xf>
  </cellXfs>
  <cellStyles count="1">
    <cellStyle name="Normal" xfId="0" builtinId="0"/>
  </cellStyles>
  <dxfs count="735">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734"/>
      <tableStyleElement type="firstColumn" dxfId="733"/>
    </tableStyle>
    <tableStyle name="Table Style 2" pivot="0" count="2" xr9:uid="{00000000-0011-0000-FFFF-FFFF01000000}">
      <tableStyleElement type="wholeTable" dxfId="732"/>
      <tableStyleElement type="firstColumn" dxfId="731"/>
    </tableStyle>
    <tableStyle name="Table Style 3" pivot="0" count="4" xr9:uid="{00000000-0011-0000-FFFF-FFFF02000000}">
      <tableStyleElement type="wholeTable" dxfId="730"/>
      <tableStyleElement type="headerRow" dxfId="729"/>
      <tableStyleElement type="firstColumn" dxfId="728"/>
      <tableStyleElement type="secondColumnStripe" dxfId="727"/>
    </tableStyle>
  </tableStyles>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K9" headerRowCount="0" totalsRowShown="0" headerRowDxfId="726" headerRowBorderDxfId="725" tableBorderDxfId="724" totalsRowBorderDxfId="723">
  <tableColumns count="11">
    <tableColumn id="1" xr3:uid="{00000000-0010-0000-0000-000001000000}" name="Column1" headerRowDxfId="722" dataDxfId="721"/>
    <tableColumn id="2" xr3:uid="{00000000-0010-0000-0000-000002000000}" name="Column2" headerRowDxfId="720" dataDxfId="719"/>
    <tableColumn id="3" xr3:uid="{00000000-0010-0000-0000-000003000000}" name="Column3" headerRowDxfId="718" dataDxfId="717"/>
    <tableColumn id="4" xr3:uid="{00000000-0010-0000-0000-000004000000}" name="Column4" headerRowDxfId="716" dataDxfId="715"/>
    <tableColumn id="5" xr3:uid="{00000000-0010-0000-0000-000005000000}" name="Column5" headerRowDxfId="714" dataDxfId="713"/>
    <tableColumn id="6" xr3:uid="{00000000-0010-0000-0000-000006000000}" name="Column6" headerRowDxfId="712" dataDxfId="711"/>
    <tableColumn id="7" xr3:uid="{00000000-0010-0000-0000-000007000000}" name="Column7" headerRowDxfId="710" dataDxfId="709"/>
    <tableColumn id="8" xr3:uid="{00000000-0010-0000-0000-000008000000}" name="Column8" headerRowDxfId="708" dataDxfId="707"/>
    <tableColumn id="9" xr3:uid="{00000000-0010-0000-0000-000009000000}" name="Column9" headerRowDxfId="706" dataDxfId="705"/>
    <tableColumn id="10" xr3:uid="{00000000-0010-0000-0000-00000A000000}" name="Column10" headerRowDxfId="704" dataDxfId="703"/>
    <tableColumn id="11" xr3:uid="{00000000-0010-0000-0000-00000B000000}" name="Column11" headerRowDxfId="702" dataDxfId="701"/>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E606540C-34E5-4672-8DD0-BEB67FB561B5}" name="Table35792125" displayName="Table35792125" ref="A11:K17" headerRowCount="0" totalsRowShown="0" headerRowDxfId="492" headerRowBorderDxfId="491" tableBorderDxfId="490" totalsRowBorderDxfId="489">
  <tableColumns count="11">
    <tableColumn id="1" xr3:uid="{205A9EB3-1063-4C96-ABFC-44C21FC7928E}" name="Column1" headerRowDxfId="488" dataDxfId="487"/>
    <tableColumn id="2" xr3:uid="{FBAE8C84-F513-42E5-A613-7C863BA044EC}" name="Column2" headerRowDxfId="486" dataDxfId="485"/>
    <tableColumn id="3" xr3:uid="{23B63460-8C16-4D29-9196-3884A6EB3B0E}" name="Column3" headerRowDxfId="484" dataDxfId="483"/>
    <tableColumn id="4" xr3:uid="{B01163FE-C96A-44A2-BD4E-36CDE6BE6708}" name="Column4" headerRowDxfId="482" dataDxfId="481"/>
    <tableColumn id="5" xr3:uid="{057FCCD5-5EEF-4052-9AA9-AB6E84F9275F}" name="Column5" headerRowDxfId="480" dataDxfId="479"/>
    <tableColumn id="6" xr3:uid="{2A64EBFA-30F7-42E3-89F3-B8DCF78FC930}" name="Column6" headerRowDxfId="478" dataDxfId="477"/>
    <tableColumn id="7" xr3:uid="{7C612F5F-8687-480C-AD1D-42FB9D4F785B}" name="Column7" headerRowDxfId="476" dataDxfId="475"/>
    <tableColumn id="8" xr3:uid="{4E60062B-CBF4-46E2-9A4E-3F67A2DD602F}" name="Column8" headerRowDxfId="474" dataDxfId="473"/>
    <tableColumn id="9" xr3:uid="{298276C2-72E1-4D4C-898A-FE9A6CD20EEF}" name="Column9" headerRowDxfId="472" dataDxfId="471"/>
    <tableColumn id="10" xr3:uid="{94BAB983-8EBB-408D-B6FA-27E0FC444683}" name="Column10" headerRowDxfId="470" dataDxfId="469"/>
    <tableColumn id="11" xr3:uid="{BA7E723E-3818-41F6-9148-852D8F4ACD74}" name="Column11" headerRowDxfId="468" dataDxfId="467"/>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B968466-A237-4A48-B605-A1B0252323F5}" name="Table22681012" displayName="Table22681012" ref="A7:K9" headerRowCount="0" totalsRowShown="0" headerRowDxfId="466" headerRowBorderDxfId="465" tableBorderDxfId="464" totalsRowBorderDxfId="463">
  <tableColumns count="11">
    <tableColumn id="1" xr3:uid="{454001F2-81A9-41CB-B38B-FAE686D9E9BC}" name="Column1" headerRowDxfId="462" dataDxfId="461"/>
    <tableColumn id="2" xr3:uid="{52F3C1E1-63C7-4ADE-9655-8412AC831466}" name="Column2" headerRowDxfId="460" dataDxfId="459"/>
    <tableColumn id="3" xr3:uid="{7E34BB21-E29B-4D34-B3F9-96ACA456E0C1}" name="Column3" headerRowDxfId="458" dataDxfId="457"/>
    <tableColumn id="4" xr3:uid="{E5D265E3-A2E1-4E76-8D92-E555DBE54053}" name="Column4" headerRowDxfId="456" dataDxfId="455"/>
    <tableColumn id="5" xr3:uid="{238B95A9-DC38-4D38-AA59-A61C983EEFEB}" name="Column5" headerRowDxfId="454" dataDxfId="453"/>
    <tableColumn id="6" xr3:uid="{90CDE6F5-6F7A-4575-A8A7-54ABF24F6C13}" name="Column6" headerRowDxfId="452" dataDxfId="451"/>
    <tableColumn id="7" xr3:uid="{0DBE970E-5DF8-4B17-AC2C-17294D89A150}" name="Column7" headerRowDxfId="450" dataDxfId="449"/>
    <tableColumn id="8" xr3:uid="{2E5B8797-4C1F-476D-83A5-71640F8A0A87}" name="Column8" headerRowDxfId="448" dataDxfId="447"/>
    <tableColumn id="9" xr3:uid="{E328B4B8-2CF0-42DE-94C2-7D175062BC24}" name="Column9" headerRowDxfId="446" dataDxfId="445"/>
    <tableColumn id="10" xr3:uid="{72C0CEA3-8042-492F-B71A-3D3290505757}" name="Column10" headerRowDxfId="444" dataDxfId="443"/>
    <tableColumn id="11" xr3:uid="{AF38D5E7-A7D6-46BC-B2F7-D965259FBE52}" name="Column11" headerRowDxfId="442" dataDxfId="441"/>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98EF0DA0-1F72-47F9-914D-25FD7A69E2A1}" name="Table357922" displayName="Table357922" ref="A11:K17" headerRowCount="0" totalsRowShown="0" headerRowDxfId="440" headerRowBorderDxfId="439" tableBorderDxfId="438" totalsRowBorderDxfId="437">
  <tableColumns count="11">
    <tableColumn id="1" xr3:uid="{AD2B37F3-5575-4F01-B14C-8F52C505236E}" name="Column1" headerRowDxfId="436" dataDxfId="435"/>
    <tableColumn id="2" xr3:uid="{501AA228-14FB-41E7-8A00-090DB861247A}" name="Column2" headerRowDxfId="434" dataDxfId="433"/>
    <tableColumn id="3" xr3:uid="{7B1751CE-3E8B-4754-8A30-88895CC7BAC3}" name="Column3" headerRowDxfId="432" dataDxfId="431"/>
    <tableColumn id="4" xr3:uid="{9DC45AEC-6399-4EB8-95B9-1DE9184A0201}" name="Column4" headerRowDxfId="430" dataDxfId="429"/>
    <tableColumn id="5" xr3:uid="{404BB549-C0EA-411C-A120-A8D1342199BC}" name="Column5" headerRowDxfId="428" dataDxfId="427"/>
    <tableColumn id="6" xr3:uid="{A8C575EA-2AF2-4FA3-8206-5756D07E06B4}" name="Column6" headerRowDxfId="426" dataDxfId="425"/>
    <tableColumn id="7" xr3:uid="{DAFC0D45-8635-4E57-B97C-4A9AB2D0330F}" name="Column7" headerRowDxfId="424" dataDxfId="423"/>
    <tableColumn id="8" xr3:uid="{F5FF7F62-168B-4996-A534-9F862136E1E4}" name="Column8" headerRowDxfId="422" dataDxfId="421"/>
    <tableColumn id="9" xr3:uid="{526A4DCF-6455-4DA9-9738-915FBD6B2D2A}" name="Column9" headerRowDxfId="420" dataDxfId="419"/>
    <tableColumn id="10" xr3:uid="{0A6CB8D4-43AD-402B-9846-9D2AAF038ADD}" name="Column10" headerRowDxfId="418" dataDxfId="417"/>
    <tableColumn id="11" xr3:uid="{8B06AC96-6639-47C1-9A30-FF58AF3BF6DF}" name="Column11" headerRowDxfId="416" dataDxfId="415"/>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9F26C90C-6834-4ABF-B48F-6F91D5FC1754}" name="Table2268101218" displayName="Table2268101218" ref="A7:K9" headerRowCount="0" totalsRowShown="0" headerRowDxfId="414" headerRowBorderDxfId="413" tableBorderDxfId="412" totalsRowBorderDxfId="411">
  <tableColumns count="11">
    <tableColumn id="1" xr3:uid="{38ADC2CE-5A8D-4709-8BC5-9E015DC75A26}" name="Column1" headerRowDxfId="410" dataDxfId="409"/>
    <tableColumn id="2" xr3:uid="{5D943731-F373-4059-B907-69AE1CF667E8}" name="Column2" headerRowDxfId="408" dataDxfId="407"/>
    <tableColumn id="3" xr3:uid="{6CF0EEEF-C88A-495E-926B-9E6227FF9FB5}" name="Column3" headerRowDxfId="406" dataDxfId="405"/>
    <tableColumn id="4" xr3:uid="{63C74433-F0FC-4EAA-92A2-4D4F98D50A75}" name="Column4" headerRowDxfId="404" dataDxfId="403"/>
    <tableColumn id="5" xr3:uid="{6458E35A-D233-4983-A6FC-8B3667D61364}" name="Column5" headerRowDxfId="402" dataDxfId="401"/>
    <tableColumn id="6" xr3:uid="{5200AC6D-088E-4961-9272-59EF9DD3E874}" name="Column6" headerRowDxfId="400" dataDxfId="399"/>
    <tableColumn id="7" xr3:uid="{01A7D9E1-F083-48C6-9034-47F8023C2EDC}" name="Column7" headerRowDxfId="398" dataDxfId="397"/>
    <tableColumn id="8" xr3:uid="{26333434-60D1-4558-A94A-72F1749870C8}" name="Column8" headerRowDxfId="396" dataDxfId="395"/>
    <tableColumn id="9" xr3:uid="{0E02C353-A8BD-4EC4-A1C6-94B47AD84752}" name="Column9" headerRowDxfId="394" dataDxfId="393"/>
    <tableColumn id="10" xr3:uid="{96187B56-DADB-4CF1-8FBA-304051F9A183}" name="Column10" headerRowDxfId="392" dataDxfId="391"/>
    <tableColumn id="11" xr3:uid="{1E1AB2A2-B799-4B53-895D-5DF6206DA1D6}" name="Column11" headerRowDxfId="390" dataDxfId="389"/>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A9CC3450-70D3-4FDB-9CD4-E88F5B492AFB}" name="Table357923" displayName="Table357923" ref="A11:K17" headerRowCount="0" totalsRowShown="0" headerRowDxfId="388" headerRowBorderDxfId="387" tableBorderDxfId="386" totalsRowBorderDxfId="385">
  <tableColumns count="11">
    <tableColumn id="1" xr3:uid="{28BA2559-DA0C-4B7F-A0E4-B54BBF8AAEA9}" name="Column1" headerRowDxfId="384" dataDxfId="383"/>
    <tableColumn id="2" xr3:uid="{9F4F377B-D4C7-413F-B7DC-743AD5E91E0B}" name="Column2" headerRowDxfId="382" dataDxfId="381"/>
    <tableColumn id="3" xr3:uid="{B34C474B-4ED5-4BA5-810F-E4F992309F13}" name="Column3" headerRowDxfId="380" dataDxfId="379"/>
    <tableColumn id="4" xr3:uid="{2076AA66-F52D-458F-AB77-60C6AA39550E}" name="Column4" headerRowDxfId="378" dataDxfId="377"/>
    <tableColumn id="5" xr3:uid="{E05DEA6E-C21C-4760-BC50-25665F71FA82}" name="Column5" headerRowDxfId="376" dataDxfId="375"/>
    <tableColumn id="6" xr3:uid="{1DA763F5-9C9F-4449-9B13-6C87EA92E066}" name="Column6" headerRowDxfId="374" dataDxfId="373"/>
    <tableColumn id="7" xr3:uid="{9B537F3A-EB57-45AF-8E08-B7CFE3F60C12}" name="Column7" headerRowDxfId="372" dataDxfId="371"/>
    <tableColumn id="8" xr3:uid="{B8EC2608-846D-49D9-91C0-47C711E992CB}" name="Column8" headerRowDxfId="370" dataDxfId="369"/>
    <tableColumn id="9" xr3:uid="{7AC2E9C9-AB9F-41B9-8619-48D569B96099}" name="Column9" headerRowDxfId="368" dataDxfId="367"/>
    <tableColumn id="10" xr3:uid="{EF50D9CF-BD81-4A14-9FC8-02F9C7DD6DCB}" name="Column10" headerRowDxfId="366" dataDxfId="365"/>
    <tableColumn id="11" xr3:uid="{CB62C59A-9D19-49AB-95F7-D5CF57778EA0}" name="Column11" headerRowDxfId="364" dataDxfId="363"/>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79E6CD14-815A-4F62-8EFE-0CBB31342F31}" name="Table22681012181015" displayName="Table22681012181015" ref="A7:K9" headerRowCount="0" totalsRowShown="0" headerRowDxfId="362" headerRowBorderDxfId="361" tableBorderDxfId="360" totalsRowBorderDxfId="359">
  <tableColumns count="11">
    <tableColumn id="1" xr3:uid="{3D819118-D932-4275-823E-639B6D245E2D}" name="Column1" headerRowDxfId="358" dataDxfId="357"/>
    <tableColumn id="2" xr3:uid="{163AC558-A50A-410A-B65F-0F676D780E5B}" name="Column2" headerRowDxfId="356" dataDxfId="355"/>
    <tableColumn id="3" xr3:uid="{0373BB21-9278-481C-AAC7-5B799FA74196}" name="Column3" headerRowDxfId="354" dataDxfId="353"/>
    <tableColumn id="4" xr3:uid="{7D5EDFC6-75F2-42A9-A497-BEF57BC1080F}" name="Column4" headerRowDxfId="352" dataDxfId="351"/>
    <tableColumn id="5" xr3:uid="{8A9CB912-2768-4C2C-93B2-E2060AC76BD0}" name="Column5" headerRowDxfId="350" dataDxfId="349"/>
    <tableColumn id="6" xr3:uid="{3B296605-E903-41D7-BFB5-C3640B00E6E5}" name="Column6" headerRowDxfId="348" dataDxfId="347"/>
    <tableColumn id="7" xr3:uid="{47771E65-EFE9-48AE-B09F-FD252E0C777D}" name="Column7" headerRowDxfId="346" dataDxfId="345"/>
    <tableColumn id="8" xr3:uid="{D2591151-F651-4097-B256-1400A2E3EC2C}" name="Column8" headerRowDxfId="344" dataDxfId="343"/>
    <tableColumn id="9" xr3:uid="{F5AE5858-492C-46E8-AB1C-878E0787F4FF}" name="Column9" headerRowDxfId="342" dataDxfId="341"/>
    <tableColumn id="10" xr3:uid="{C3F49097-6B58-421A-A194-995E8FBE5444}" name="Column10" headerRowDxfId="340" dataDxfId="339"/>
    <tableColumn id="11" xr3:uid="{0C9A043A-CA30-4FBB-AFAD-EF60F0F43908}" name="Column11" headerRowDxfId="338" dataDxfId="337"/>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6637FFB9-A3E0-4B27-8805-5ED714E62174}" name="Table3579231116" displayName="Table3579231116" ref="A11:K13" headerRowCount="0" totalsRowShown="0" headerRowDxfId="336" headerRowBorderDxfId="335" tableBorderDxfId="334" totalsRowBorderDxfId="333">
  <tableColumns count="11">
    <tableColumn id="1" xr3:uid="{365A5A8E-264A-4CF7-BAE9-F8F88F93325F}" name="Column1" headerRowDxfId="332" dataDxfId="331"/>
    <tableColumn id="2" xr3:uid="{E09C07DE-8320-46F1-A5F3-9CD23E891680}" name="Column2" headerRowDxfId="330" dataDxfId="329"/>
    <tableColumn id="3" xr3:uid="{56EE7100-BFBA-47FD-8A29-FA06FE2D1625}" name="Column3" headerRowDxfId="328" dataDxfId="327"/>
    <tableColumn id="4" xr3:uid="{A26E05C3-E04C-4C2E-AE73-2B21F664AC63}" name="Column4" headerRowDxfId="326" dataDxfId="325"/>
    <tableColumn id="5" xr3:uid="{6D65174C-09B0-41CA-BFA5-9532D4C9D1D2}" name="Column5" headerRowDxfId="324" dataDxfId="323"/>
    <tableColumn id="6" xr3:uid="{FD8B6BED-D429-47E4-A964-141013344751}" name="Column6" headerRowDxfId="322" dataDxfId="321"/>
    <tableColumn id="7" xr3:uid="{EE45E3EA-CAFD-4CD0-953B-D81185F7DAA6}" name="Column7" headerRowDxfId="320" dataDxfId="319"/>
    <tableColumn id="8" xr3:uid="{FA27B023-5DEB-4754-9E79-79DA1E1EFC17}" name="Column8" headerRowDxfId="318" dataDxfId="317"/>
    <tableColumn id="9" xr3:uid="{994AB68C-EF4E-4A71-9F67-A83CBCB4BD6B}" name="Column9" headerRowDxfId="316" dataDxfId="315"/>
    <tableColumn id="10" xr3:uid="{F7DBBBCD-FAFC-4794-96C5-C2837FC04CB8}" name="Column10" headerRowDxfId="314" dataDxfId="313"/>
    <tableColumn id="11" xr3:uid="{CCDD0C33-AC68-43C4-B9B9-7CA22A1C9019}" name="Column11" headerRowDxfId="312" dataDxfId="311"/>
  </tableColumns>
  <tableStyleInfo name="Table Style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47EEB66A-958F-4D53-91E5-8185E591C84A}" name="Table2268101218101517" displayName="Table2268101218101517" ref="A7:K9" headerRowCount="0" totalsRowShown="0" headerRowDxfId="310" headerRowBorderDxfId="309" tableBorderDxfId="308" totalsRowBorderDxfId="307">
  <tableColumns count="11">
    <tableColumn id="1" xr3:uid="{53C48FC2-2A3E-4C4A-A9DF-7713A3166127}" name="Column1" headerRowDxfId="306" dataDxfId="305"/>
    <tableColumn id="2" xr3:uid="{B0BC0FF8-F846-4CDB-8D2C-53ED674FC702}" name="Column2" headerRowDxfId="304" dataDxfId="303"/>
    <tableColumn id="3" xr3:uid="{39B3C459-A68F-401D-A613-E5E6B8FBD9DD}" name="Column3" headerRowDxfId="302" dataDxfId="301"/>
    <tableColumn id="4" xr3:uid="{F824DA4B-F606-4184-8C00-C5594264D480}" name="Column4" headerRowDxfId="300" dataDxfId="299"/>
    <tableColumn id="5" xr3:uid="{23F51CE0-7D31-441B-B1A0-CFFF87D05A49}" name="Column5" headerRowDxfId="298" dataDxfId="297"/>
    <tableColumn id="6" xr3:uid="{323CD0F2-E1DB-4EB0-AD4F-D52A8D11A77E}" name="Column6" headerRowDxfId="296" dataDxfId="295"/>
    <tableColumn id="7" xr3:uid="{5467A710-CF2A-41DB-A406-B7B15A771359}" name="Column7" headerRowDxfId="294" dataDxfId="293"/>
    <tableColumn id="8" xr3:uid="{A24232E0-BF17-488E-B2D9-909BFD252917}" name="Column8" headerRowDxfId="292" dataDxfId="291"/>
    <tableColumn id="9" xr3:uid="{147A4AC1-9A17-46E4-9ECF-A7BFED24DE47}" name="Column9" headerRowDxfId="290" dataDxfId="289"/>
    <tableColumn id="10" xr3:uid="{AF5AEAF4-E1E5-4832-B5D4-BC185485D1E5}" name="Column10" headerRowDxfId="288" dataDxfId="287"/>
    <tableColumn id="11" xr3:uid="{80F6E349-2143-403B-9FF2-CD1A83DB44C6}" name="Column11" headerRowDxfId="286" dataDxfId="285"/>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B6E238FB-4373-4E9C-BE78-62F498BA3B7F}" name="Table357923111619" displayName="Table357923111619" ref="A11:K15" headerRowCount="0" totalsRowShown="0" headerRowDxfId="284" headerRowBorderDxfId="283" tableBorderDxfId="282" totalsRowBorderDxfId="281">
  <tableColumns count="11">
    <tableColumn id="1" xr3:uid="{4BF2F60B-DF0E-49D9-B714-C5665775EF92}" name="Column1" headerRowDxfId="280" dataDxfId="279"/>
    <tableColumn id="2" xr3:uid="{18D7F732-76D9-4121-B50A-2B2B6BAB53A9}" name="Column2" headerRowDxfId="278" dataDxfId="277"/>
    <tableColumn id="3" xr3:uid="{B117B1D9-11A1-403D-83F9-CA0155D67ED2}" name="Column3" headerRowDxfId="276" dataDxfId="275"/>
    <tableColumn id="4" xr3:uid="{635D74B7-74FC-451B-AF61-9DDA42FBD56C}" name="Column4" headerRowDxfId="274" dataDxfId="273"/>
    <tableColumn id="5" xr3:uid="{7453BDAC-40E4-4F52-9BAE-325987DA8B93}" name="Column5" headerRowDxfId="272" dataDxfId="271"/>
    <tableColumn id="6" xr3:uid="{0F8D6429-2EF6-4330-96E9-5A13F0CE05CB}" name="Column6" headerRowDxfId="270" dataDxfId="269"/>
    <tableColumn id="7" xr3:uid="{C61CADD8-F058-4284-9A44-1FC2873778B0}" name="Column7" headerRowDxfId="268" dataDxfId="267"/>
    <tableColumn id="8" xr3:uid="{315BCC84-17B3-41EB-8A4D-9D902818A029}" name="Column8" headerRowDxfId="266" dataDxfId="265"/>
    <tableColumn id="9" xr3:uid="{CFAAA7DE-7B5C-49F7-8791-D5CFCCE9EA8F}" name="Column9" headerRowDxfId="264" dataDxfId="263"/>
    <tableColumn id="10" xr3:uid="{2BDB9A1E-F814-499C-AAF4-56DAFF8F82CC}" name="Column10" headerRowDxfId="262" dataDxfId="261"/>
    <tableColumn id="11" xr3:uid="{B9BFC4BA-7620-44C2-8055-741144A17DD9}" name="Column11" headerRowDxfId="260" dataDxfId="259"/>
  </tableColumns>
  <tableStyleInfo name="Table Style 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E295FC0-6F12-4E46-93C2-BD30467F1940}" name="Table226810121810151720" displayName="Table226810121810151720" ref="A7:K9" headerRowCount="0" totalsRowShown="0" headerRowDxfId="258" headerRowBorderDxfId="257" tableBorderDxfId="256" totalsRowBorderDxfId="255">
  <tableColumns count="11">
    <tableColumn id="1" xr3:uid="{2374C83F-F494-4244-A638-69A1FD86C3CA}" name="Column1" headerRowDxfId="254" dataDxfId="253"/>
    <tableColumn id="2" xr3:uid="{4ED36632-3679-4D81-A085-1A0B7CC11568}" name="Column2" headerRowDxfId="252" dataDxfId="251"/>
    <tableColumn id="3" xr3:uid="{4399FF25-BD43-4D3A-A169-3FA0C3D92731}" name="Column3" headerRowDxfId="250" dataDxfId="249"/>
    <tableColumn id="4" xr3:uid="{3D6C9117-426A-4043-9CF3-6BAD1585032E}" name="Column4" headerRowDxfId="248" dataDxfId="247"/>
    <tableColumn id="5" xr3:uid="{7274DC11-A05B-403D-A7BF-2DFDD0D22A6C}" name="Column5" headerRowDxfId="246" dataDxfId="245"/>
    <tableColumn id="6" xr3:uid="{D40347FA-71B0-4B02-9FD1-BEB0592FD55F}" name="Column6" headerRowDxfId="244" dataDxfId="243"/>
    <tableColumn id="7" xr3:uid="{8009697C-5D37-4370-B0CC-E4A31707915C}" name="Column7" headerRowDxfId="242" dataDxfId="241"/>
    <tableColumn id="8" xr3:uid="{471F235D-4824-451F-BA9C-0FFB41E73F4F}" name="Column8" headerRowDxfId="240" dataDxfId="239"/>
    <tableColumn id="9" xr3:uid="{82C20ABB-8E85-4FDF-B8F5-B4EE0926689F}" name="Column9" headerRowDxfId="238" dataDxfId="237"/>
    <tableColumn id="10" xr3:uid="{4CF169C6-0906-4651-95F7-1D36FB3928F8}" name="Column10" headerRowDxfId="236" dataDxfId="235"/>
    <tableColumn id="11" xr3:uid="{45BF03A9-3CC7-438D-BBA2-E2953B66CA49}" name="Column11" headerRowDxfId="234" dataDxfId="233"/>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K15" headerRowCount="0" totalsRowShown="0" headerRowDxfId="700" headerRowBorderDxfId="699" tableBorderDxfId="698" totalsRowBorderDxfId="697">
  <tableColumns count="11">
    <tableColumn id="1" xr3:uid="{00000000-0010-0000-0100-000001000000}" name="Column1" headerRowDxfId="696" dataDxfId="695"/>
    <tableColumn id="2" xr3:uid="{00000000-0010-0000-0100-000002000000}" name="Column2" headerRowDxfId="694" dataDxfId="693"/>
    <tableColumn id="3" xr3:uid="{00000000-0010-0000-0100-000003000000}" name="Column3" headerRowDxfId="692" dataDxfId="691"/>
    <tableColumn id="4" xr3:uid="{00000000-0010-0000-0100-000004000000}" name="Column4" headerRowDxfId="690" dataDxfId="689"/>
    <tableColumn id="5" xr3:uid="{00000000-0010-0000-0100-000005000000}" name="Column5" headerRowDxfId="688" dataDxfId="687"/>
    <tableColumn id="6" xr3:uid="{00000000-0010-0000-0100-000006000000}" name="Column6" headerRowDxfId="686" dataDxfId="685"/>
    <tableColumn id="7" xr3:uid="{00000000-0010-0000-0100-000007000000}" name="Column7" headerRowDxfId="684" dataDxfId="683"/>
    <tableColumn id="8" xr3:uid="{00000000-0010-0000-0100-000008000000}" name="Column8" headerRowDxfId="682" dataDxfId="681"/>
    <tableColumn id="9" xr3:uid="{00000000-0010-0000-0100-000009000000}" name="Column9" headerRowDxfId="680" dataDxfId="679"/>
    <tableColumn id="10" xr3:uid="{00000000-0010-0000-0100-00000A000000}" name="Column10" headerRowDxfId="678" dataDxfId="677"/>
    <tableColumn id="11" xr3:uid="{00000000-0010-0000-0100-00000B000000}" name="Column11" headerRowDxfId="676" dataDxfId="675"/>
  </tableColumns>
  <tableStyleInfo name="Table Style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F47610D-5D3A-4675-87ED-796BDCC37682}" name="Table35792311161921" displayName="Table35792311161921" ref="A11:K17" headerRowCount="0" totalsRowShown="0" headerRowDxfId="232" headerRowBorderDxfId="231" tableBorderDxfId="230" totalsRowBorderDxfId="229">
  <tableColumns count="11">
    <tableColumn id="1" xr3:uid="{42038750-ED59-4964-89FA-8C79BCF16CDD}" name="Column1" headerRowDxfId="228" dataDxfId="227"/>
    <tableColumn id="2" xr3:uid="{C0D3690A-634B-4442-97E6-9A9CE64FB8D3}" name="Column2" headerRowDxfId="226" dataDxfId="225"/>
    <tableColumn id="3" xr3:uid="{4BC95D57-4398-4ED1-8BB4-CD2FC85F2171}" name="Column3" headerRowDxfId="224" dataDxfId="223"/>
    <tableColumn id="4" xr3:uid="{1EC5ACCB-C04C-429E-9E3D-EF68178EE60D}" name="Column4" headerRowDxfId="222" dataDxfId="221"/>
    <tableColumn id="5" xr3:uid="{90C1A58C-5441-4FDB-93A3-6B5A52442DE0}" name="Column5" headerRowDxfId="220" dataDxfId="219"/>
    <tableColumn id="6" xr3:uid="{C4AC8ECA-18EF-4C9B-8E18-3F44F93817C6}" name="Column6" headerRowDxfId="218" dataDxfId="217"/>
    <tableColumn id="7" xr3:uid="{66186429-FEE0-4C7D-87E9-24CF3B08B268}" name="Column7" headerRowDxfId="216" dataDxfId="215"/>
    <tableColumn id="8" xr3:uid="{2C6E18C7-E498-4334-906F-EC578E8F8AF7}" name="Column8" headerRowDxfId="214" dataDxfId="213"/>
    <tableColumn id="9" xr3:uid="{35DFE155-44E4-4ACF-B17C-2E432358BE42}" name="Column9" headerRowDxfId="212" dataDxfId="211"/>
    <tableColumn id="10" xr3:uid="{3B9437E5-8756-49C9-9EC1-42328F9C794F}" name="Column10" headerRowDxfId="210" dataDxfId="209"/>
    <tableColumn id="11" xr3:uid="{A092ABE4-9DEF-454C-A9EA-8565054E302F}" name="Column11" headerRowDxfId="208" dataDxfId="207"/>
  </tableColumns>
  <tableStyleInfo name="Table Style 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24B9DCF-9540-48DB-B26D-C4DFDF96A620}" name="Table22681012181015172010" displayName="Table22681012181015172010" ref="A7:K9" headerRowCount="0" totalsRowShown="0" headerRowDxfId="206" headerRowBorderDxfId="205" tableBorderDxfId="204" totalsRowBorderDxfId="203">
  <tableColumns count="11">
    <tableColumn id="1" xr3:uid="{42B9C1D1-37F1-4F84-AB20-8679311392DB}" name="Column1" headerRowDxfId="202" dataDxfId="201"/>
    <tableColumn id="2" xr3:uid="{2F976B36-CC89-48D9-80D4-5B48625FB05A}" name="Column2" headerRowDxfId="200" dataDxfId="199"/>
    <tableColumn id="3" xr3:uid="{91E3204E-E424-497E-930F-B946552AF6A2}" name="Column3" headerRowDxfId="198" dataDxfId="197"/>
    <tableColumn id="4" xr3:uid="{24574544-A457-4517-9985-EDA3AF0D9FF2}" name="Column4" headerRowDxfId="196" dataDxfId="195"/>
    <tableColumn id="5" xr3:uid="{486A9149-2B87-427D-BF72-F2C704C31F57}" name="Column5" headerRowDxfId="194" dataDxfId="193"/>
    <tableColumn id="6" xr3:uid="{4C2A3425-1FA7-4F01-903D-BE0EF754F7FB}" name="Column6" headerRowDxfId="192" dataDxfId="191"/>
    <tableColumn id="7" xr3:uid="{3FE4EE33-8E28-4D95-BAD4-AD9171F0E165}" name="Column7" headerRowDxfId="190" dataDxfId="189"/>
    <tableColumn id="8" xr3:uid="{865AC2D3-D822-47E4-AE8C-B684FD6AE7EA}" name="Column8" headerRowDxfId="188" dataDxfId="187"/>
    <tableColumn id="9" xr3:uid="{E0ACFA77-009B-496A-AF55-DFFC81A62D25}" name="Column9" headerRowDxfId="186" dataDxfId="185"/>
    <tableColumn id="10" xr3:uid="{E42A6420-849E-420A-A01F-753C61993E91}" name="Column10" headerRowDxfId="184" dataDxfId="183"/>
    <tableColumn id="11" xr3:uid="{36FF72CA-9F29-40F8-8B83-78BC03487247}" name="Column11" headerRowDxfId="182" dataDxfId="181"/>
  </tableColumns>
  <tableStyleInfo name="Table Style 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4E6F5BA-5261-4D40-A214-2F8A6C810640}" name="Table3579231116192111" displayName="Table3579231116192111" ref="A11:K13" headerRowCount="0" totalsRowShown="0" headerRowDxfId="180" headerRowBorderDxfId="179" tableBorderDxfId="178" totalsRowBorderDxfId="177">
  <tableColumns count="11">
    <tableColumn id="1" xr3:uid="{F8C79E09-80EB-4FBD-80BA-1DF7F4CDACAD}" name="Column1" headerRowDxfId="176" dataDxfId="175"/>
    <tableColumn id="2" xr3:uid="{21F978E3-712B-4745-B26C-DB8055831D15}" name="Column2" headerRowDxfId="174" dataDxfId="173"/>
    <tableColumn id="3" xr3:uid="{727A8ECF-26C4-4BB0-BFE7-1B6E31FA2FE7}" name="Column3" headerRowDxfId="172" dataDxfId="171"/>
    <tableColumn id="4" xr3:uid="{B4B6241E-6B59-445D-AE4C-2B39D8C1EF4F}" name="Column4" headerRowDxfId="170" dataDxfId="169"/>
    <tableColumn id="5" xr3:uid="{F6DEAAA6-5C04-469E-9D46-7EC0FA9DE97E}" name="Column5" headerRowDxfId="168" dataDxfId="167"/>
    <tableColumn id="6" xr3:uid="{02820576-1BC8-444D-8689-5570A8D51A62}" name="Column6" headerRowDxfId="166" dataDxfId="165"/>
    <tableColumn id="7" xr3:uid="{2396CFF3-D6CB-4A13-B6C6-6F341849E125}" name="Column7" headerRowDxfId="164" dataDxfId="163"/>
    <tableColumn id="8" xr3:uid="{47BA77F5-78D5-48E6-8096-6B4BFB73C1B4}" name="Column8" headerRowDxfId="162" dataDxfId="161"/>
    <tableColumn id="9" xr3:uid="{805FD11D-2F39-42E1-A1B9-A7777F6D8501}" name="Column9" headerRowDxfId="160" dataDxfId="159"/>
    <tableColumn id="10" xr3:uid="{049CC60A-0221-4CD2-8824-241AF4B41021}" name="Column10" headerRowDxfId="158" dataDxfId="157"/>
    <tableColumn id="11" xr3:uid="{2D4AB990-48D1-47C8-B1A1-421FA97CA9B1}" name="Column11" headerRowDxfId="156" dataDxfId="155"/>
  </tableColumns>
  <tableStyleInfo name="Table Style 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16B06C23-BA0E-4761-ABCC-34128FAA8587}" name="Table226810121826" displayName="Table226810121826" ref="A7:K9" headerRowCount="0" totalsRowShown="0" headerRowDxfId="154" headerRowBorderDxfId="153" tableBorderDxfId="152" totalsRowBorderDxfId="151">
  <tableColumns count="11">
    <tableColumn id="1" xr3:uid="{5A8B313F-5D7E-4416-99DE-5EEF4FF1AD24}" name="Column1" headerRowDxfId="150" dataDxfId="149"/>
    <tableColumn id="2" xr3:uid="{4146B76E-D736-4C2E-884F-CD1CC8D82416}" name="Column2" headerRowDxfId="148" dataDxfId="147"/>
    <tableColumn id="3" xr3:uid="{4EA7933D-2F00-4B1A-BBF9-3D5009ABCE44}" name="Column3" headerRowDxfId="146" dataDxfId="145"/>
    <tableColumn id="4" xr3:uid="{64B5035C-BC02-4BF8-B2CD-CAEA054E82AD}" name="Column4" headerRowDxfId="144" dataDxfId="143"/>
    <tableColumn id="5" xr3:uid="{FD2D9935-0BEA-4032-B77A-17583D5A2921}" name="Column5" headerRowDxfId="142" dataDxfId="141"/>
    <tableColumn id="6" xr3:uid="{810FF1B2-D9D2-4416-85F7-F8B9D7729FF3}" name="Column6" headerRowDxfId="140" dataDxfId="139"/>
    <tableColumn id="7" xr3:uid="{5C074116-48C4-4F21-953E-47FF7EA283D7}" name="Column7" headerRowDxfId="138" dataDxfId="137"/>
    <tableColumn id="8" xr3:uid="{7EFF77EC-D541-4D17-BE57-2E2D7E652C72}" name="Column8" headerRowDxfId="136" dataDxfId="135"/>
    <tableColumn id="9" xr3:uid="{E658C91C-9828-4F43-BDB1-77B2F8541E4A}" name="Column9" headerRowDxfId="134" dataDxfId="133"/>
    <tableColumn id="10" xr3:uid="{0E670970-5309-4CA6-9B18-9784E9BBE23E}" name="Column10" headerRowDxfId="132" dataDxfId="131"/>
    <tableColumn id="11" xr3:uid="{9EB3BAA4-E42C-426A-AB02-3E337FBB7114}" name="Column11" headerRowDxfId="130" dataDxfId="129"/>
  </tableColumns>
  <tableStyleInfo name="Table Style 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EEFCD9A8-D519-4BB3-A738-2C94CDA5CE25}" name="Table35792327" displayName="Table35792327" ref="A11:K14" headerRowCount="0" totalsRowShown="0" headerRowDxfId="128" headerRowBorderDxfId="127" tableBorderDxfId="126" totalsRowBorderDxfId="125">
  <tableColumns count="11">
    <tableColumn id="1" xr3:uid="{A48859FF-7D46-4FFF-B0FC-DA6A91FC559D}" name="Column1" headerRowDxfId="124" dataDxfId="123"/>
    <tableColumn id="2" xr3:uid="{709B32AD-3866-4A94-B8DE-300EF9E6BFE0}" name="Column2" headerRowDxfId="122" dataDxfId="121"/>
    <tableColumn id="3" xr3:uid="{6F2CB50C-1346-4638-A16A-4A2AFD779CFB}" name="Column3" headerRowDxfId="120" dataDxfId="119"/>
    <tableColumn id="4" xr3:uid="{637BA903-D0DC-49E3-9524-6F6DDEBDE8FA}" name="Column4" headerRowDxfId="118" dataDxfId="117"/>
    <tableColumn id="5" xr3:uid="{610AAE8B-36E2-4B50-92EC-085F8D2CF4B0}" name="Column5" headerRowDxfId="116" dataDxfId="115"/>
    <tableColumn id="6" xr3:uid="{190E66B4-866B-41D2-AE50-AFB77F139C4A}" name="Column6" headerRowDxfId="114" dataDxfId="113"/>
    <tableColumn id="7" xr3:uid="{3BDA8A0D-6C2C-4FFB-9B2C-E934689EB9FB}" name="Column7" headerRowDxfId="112" dataDxfId="111"/>
    <tableColumn id="8" xr3:uid="{54F2ADBD-66FE-4120-9B5A-511257DEDC69}" name="Column8" headerRowDxfId="110" dataDxfId="109"/>
    <tableColumn id="9" xr3:uid="{7996FDEB-0218-468A-B41C-F114474AC3CD}" name="Column9" headerRowDxfId="108" dataDxfId="107"/>
    <tableColumn id="10" xr3:uid="{6AA7C1EC-EDAA-4AD6-82FF-CA5B99CFC847}" name="Column10" headerRowDxfId="106" dataDxfId="105"/>
    <tableColumn id="11" xr3:uid="{5F4A21A5-8D31-40DD-821E-31B8FF8DDCD0}" name="Column11" headerRowDxfId="104" dataDxfId="103"/>
  </tableColumns>
  <tableStyleInfo name="Table Style 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2000000}" name="Table12" displayName="Table12" ref="A7:K9" headerRowCount="0" totalsRowShown="0" headerRowDxfId="102" headerRowBorderDxfId="101" tableBorderDxfId="100" totalsRowBorderDxfId="99">
  <tableColumns count="11">
    <tableColumn id="1" xr3:uid="{00000000-0010-0000-0200-000001000000}" name="Column1" headerRowDxfId="98" dataDxfId="97"/>
    <tableColumn id="2" xr3:uid="{00000000-0010-0000-0200-000002000000}" name="Column2" headerRowDxfId="96" dataDxfId="95"/>
    <tableColumn id="3" xr3:uid="{00000000-0010-0000-0200-000003000000}" name="Column3" headerRowDxfId="94" dataDxfId="93"/>
    <tableColumn id="4" xr3:uid="{00000000-0010-0000-0200-000004000000}" name="Column4" headerRowDxfId="92" dataDxfId="91"/>
    <tableColumn id="5" xr3:uid="{00000000-0010-0000-0200-000005000000}" name="Column5" headerRowDxfId="90" dataDxfId="89"/>
    <tableColumn id="6" xr3:uid="{00000000-0010-0000-0200-000006000000}" name="Column6" headerRowDxfId="88" dataDxfId="87"/>
    <tableColumn id="7" xr3:uid="{00000000-0010-0000-0200-000007000000}" name="Column7" headerRowDxfId="86" dataDxfId="85"/>
    <tableColumn id="8" xr3:uid="{00000000-0010-0000-0200-000008000000}" name="Column8" headerRowDxfId="84" dataDxfId="83"/>
    <tableColumn id="9" xr3:uid="{00000000-0010-0000-0200-000009000000}" name="Column9" headerRowDxfId="82" dataDxfId="81"/>
    <tableColumn id="10" xr3:uid="{00000000-0010-0000-0200-00000A000000}" name="Column10" headerRowDxfId="80" dataDxfId="79"/>
    <tableColumn id="11" xr3:uid="{00000000-0010-0000-0200-00000B000000}" name="Column11" headerRowDxfId="78" dataDxfId="77"/>
  </tableColumns>
  <tableStyleInfo name="Table Style 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Table13" displayName="Table13" ref="A11:K14" headerRowCount="0" totalsRowShown="0" headerRowDxfId="76" headerRowBorderDxfId="75" tableBorderDxfId="74" totalsRowBorderDxfId="73">
  <tableColumns count="11">
    <tableColumn id="1" xr3:uid="{00000000-0010-0000-0300-000001000000}" name="Column1" headerRowDxfId="72" dataDxfId="71"/>
    <tableColumn id="2" xr3:uid="{00000000-0010-0000-0300-000002000000}" name="Column2" headerRowDxfId="70" dataDxfId="69"/>
    <tableColumn id="3" xr3:uid="{00000000-0010-0000-0300-000003000000}" name="Column3" headerRowDxfId="68" dataDxfId="67"/>
    <tableColumn id="4" xr3:uid="{00000000-0010-0000-0300-000004000000}" name="Column4" headerRowDxfId="66" dataDxfId="65"/>
    <tableColumn id="5" xr3:uid="{00000000-0010-0000-0300-000005000000}" name="Column5" headerRowDxfId="64" dataDxfId="63"/>
    <tableColumn id="6" xr3:uid="{00000000-0010-0000-0300-000006000000}" name="Column6" headerRowDxfId="62" dataDxfId="61"/>
    <tableColumn id="7" xr3:uid="{00000000-0010-0000-0300-000007000000}" name="Column7" headerRowDxfId="60" dataDxfId="59"/>
    <tableColumn id="8" xr3:uid="{00000000-0010-0000-0300-000008000000}" name="Column8" headerRowDxfId="58" dataDxfId="57"/>
    <tableColumn id="9" xr3:uid="{00000000-0010-0000-0300-000009000000}" name="Column9" headerRowDxfId="56" dataDxfId="55"/>
    <tableColumn id="10" xr3:uid="{00000000-0010-0000-0300-00000A000000}" name="Column10" headerRowDxfId="54" dataDxfId="53"/>
    <tableColumn id="11" xr3:uid="{00000000-0010-0000-0300-00000B000000}" name="Column11" headerRowDxfId="52" dataDxfId="51"/>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BB0E129-7F45-4600-AE26-EBD55DBAF92E}" name="Table22" displayName="Table22" ref="A7:K9" headerRowCount="0" totalsRowShown="0" headerRowDxfId="674" headerRowBorderDxfId="673" tableBorderDxfId="672" totalsRowBorderDxfId="671">
  <tableColumns count="11">
    <tableColumn id="1" xr3:uid="{A3E0A61A-B151-41E8-9D85-D62DC51FA372}" name="Column1" headerRowDxfId="670" dataDxfId="669"/>
    <tableColumn id="2" xr3:uid="{35411600-992D-46C2-B5BE-BE4DA20535E6}" name="Column2" headerRowDxfId="668" dataDxfId="667"/>
    <tableColumn id="3" xr3:uid="{9D204B58-4C7D-42BA-BE90-3E54F05A126F}" name="Column3" headerRowDxfId="666" dataDxfId="665"/>
    <tableColumn id="4" xr3:uid="{118CBF16-5A9C-4D83-8A4A-57958236F4CD}" name="Column4" headerRowDxfId="664" dataDxfId="663"/>
    <tableColumn id="5" xr3:uid="{37BCB913-9956-4B36-8E4C-0E4E5A8EE6A3}" name="Column5" headerRowDxfId="662" dataDxfId="661"/>
    <tableColumn id="6" xr3:uid="{2EF3F57C-D5FD-4A28-BB65-85E2E6AFE15E}" name="Column6" headerRowDxfId="660" dataDxfId="659"/>
    <tableColumn id="7" xr3:uid="{E74E18F9-6D06-4BDD-B08D-1E3E56803C49}" name="Column7" headerRowDxfId="658" dataDxfId="657"/>
    <tableColumn id="8" xr3:uid="{5213CB97-73B8-4EBD-ACC2-C51504054FB4}" name="Column8" headerRowDxfId="656" dataDxfId="655"/>
    <tableColumn id="9" xr3:uid="{02565C6E-6183-4735-9F71-35A2E93399C9}" name="Column9" headerRowDxfId="654" dataDxfId="653"/>
    <tableColumn id="10" xr3:uid="{2C4BE3A2-E9F6-4D90-B4C3-DC4F9DD00776}" name="Column10" headerRowDxfId="652" dataDxfId="651"/>
    <tableColumn id="11" xr3:uid="{F4EEC363-8333-4B05-B299-8565D02593E7}" name="Column11" headerRowDxfId="650" dataDxfId="649"/>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41AA674-3C67-4868-9392-3FF32AB05C96}" name="Table35" displayName="Table35" ref="A11:K16" headerRowCount="0" totalsRowShown="0" headerRowDxfId="648" headerRowBorderDxfId="647" tableBorderDxfId="646" totalsRowBorderDxfId="645">
  <tableColumns count="11">
    <tableColumn id="1" xr3:uid="{A6E9937E-FDD1-462A-AC03-7D42F894FA80}" name="Column1" headerRowDxfId="644" dataDxfId="643"/>
    <tableColumn id="2" xr3:uid="{0E2E5058-FFE9-4294-88E2-3F98BF40EE45}" name="Column2" headerRowDxfId="642" dataDxfId="641"/>
    <tableColumn id="3" xr3:uid="{3F8E46F7-CA2D-4DA6-84B2-A0782C9626F2}" name="Column3" headerRowDxfId="640" dataDxfId="639"/>
    <tableColumn id="4" xr3:uid="{CF7F361F-E605-4310-80E6-087B27CA3B03}" name="Column4" headerRowDxfId="638" dataDxfId="637"/>
    <tableColumn id="5" xr3:uid="{6C73BE19-5EC1-4AEA-8187-A276BD85B685}" name="Column5" headerRowDxfId="636" dataDxfId="635"/>
    <tableColumn id="6" xr3:uid="{3F54BDB4-0565-4470-9A3C-7C567BC56A8C}" name="Column6" headerRowDxfId="634" dataDxfId="633"/>
    <tableColumn id="7" xr3:uid="{0B4A597F-4618-4065-A4E3-B2156B9829EE}" name="Column7" headerRowDxfId="632" dataDxfId="631"/>
    <tableColumn id="8" xr3:uid="{4C9FC5F0-0DD9-41FB-B51D-885107EB7733}" name="Column8" headerRowDxfId="630" dataDxfId="629"/>
    <tableColumn id="9" xr3:uid="{5CFAAFDA-533B-4828-B57D-AB99CEE3AA31}" name="Column9" headerRowDxfId="628" dataDxfId="627"/>
    <tableColumn id="10" xr3:uid="{9F29AB76-6A0D-4B71-AA4C-ECC60E2EA7CE}" name="Column10" headerRowDxfId="626" dataDxfId="625"/>
    <tableColumn id="11" xr3:uid="{FEE64402-E34D-4AB2-AA62-45B32F20CB03}" name="Column11" headerRowDxfId="624" dataDxfId="623"/>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305A7CF-41B0-423F-8F55-591CDCC9BF2D}" name="Table226" displayName="Table226" ref="A7:K9" headerRowCount="0" totalsRowShown="0" headerRowDxfId="622" headerRowBorderDxfId="621" tableBorderDxfId="620" totalsRowBorderDxfId="619">
  <tableColumns count="11">
    <tableColumn id="1" xr3:uid="{D2D4E962-4875-478C-A5D0-D3D5FAA8A4E7}" name="Column1" headerRowDxfId="618" dataDxfId="617"/>
    <tableColumn id="2" xr3:uid="{366B780A-712A-47D6-8743-68DAD9981251}" name="Column2" headerRowDxfId="616" dataDxfId="615"/>
    <tableColumn id="3" xr3:uid="{4D90EA3B-8316-4624-90BA-3EA03C0A9A62}" name="Column3" headerRowDxfId="614" dataDxfId="613"/>
    <tableColumn id="4" xr3:uid="{81C5FDC9-ADCC-44C8-BA94-2E4A7C68E80D}" name="Column4" headerRowDxfId="612" dataDxfId="611"/>
    <tableColumn id="5" xr3:uid="{9F778B68-C485-4BD3-8BEB-05266377CFF7}" name="Column5" headerRowDxfId="610" dataDxfId="609"/>
    <tableColumn id="6" xr3:uid="{18C85E64-175D-4CE8-8B93-2BE3F8EE74B4}" name="Column6" headerRowDxfId="608" dataDxfId="607"/>
    <tableColumn id="7" xr3:uid="{3CB1A6EC-8E36-4CD6-A24F-4D6E07BDE7C1}" name="Column7" headerRowDxfId="606" dataDxfId="605"/>
    <tableColumn id="8" xr3:uid="{4FFD9F21-801A-4C89-8989-2C2459DE09C5}" name="Column8" headerRowDxfId="604" dataDxfId="603"/>
    <tableColumn id="9" xr3:uid="{F2E73516-838A-4F48-9BE3-A724F5ADBD90}" name="Column9" headerRowDxfId="602" dataDxfId="601"/>
    <tableColumn id="10" xr3:uid="{F80E7158-198A-4819-AFF2-0C92DFC70D3B}" name="Column10" headerRowDxfId="600" dataDxfId="599"/>
    <tableColumn id="11" xr3:uid="{14FA26DB-486A-49A1-A48E-B1288406BDA9}" name="Column11" headerRowDxfId="598" dataDxfId="597"/>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554B5D1-10DD-4782-9929-83C0718F26B1}" name="Table357" displayName="Table357" ref="A11:K17" headerRowCount="0" totalsRowShown="0" headerRowDxfId="596" headerRowBorderDxfId="595" tableBorderDxfId="594" totalsRowBorderDxfId="593">
  <tableColumns count="11">
    <tableColumn id="1" xr3:uid="{BCFCD032-EBDB-4AB9-B8A2-C9B48DC703E8}" name="Column1" headerRowDxfId="592" dataDxfId="591"/>
    <tableColumn id="2" xr3:uid="{EFF9607E-5DB0-449E-8095-3A22B27A8B6E}" name="Column2" headerRowDxfId="590" dataDxfId="589"/>
    <tableColumn id="3" xr3:uid="{49B03837-71B7-4676-A6E5-0B9083E870D9}" name="Column3" headerRowDxfId="588" dataDxfId="587"/>
    <tableColumn id="4" xr3:uid="{A1928978-BB68-4DA5-9728-D1A5368FFFF7}" name="Column4" headerRowDxfId="586" dataDxfId="585"/>
    <tableColumn id="5" xr3:uid="{DAFF745C-727B-4BDD-807B-BDFD198FF3E8}" name="Column5" headerRowDxfId="584" dataDxfId="583"/>
    <tableColumn id="6" xr3:uid="{816754E8-86F8-4C8F-ACA9-EDCE41E5FA50}" name="Column6" headerRowDxfId="582" dataDxfId="581"/>
    <tableColumn id="7" xr3:uid="{ECD41033-C429-4B6C-A984-2828569C78D6}" name="Column7" headerRowDxfId="580" dataDxfId="579"/>
    <tableColumn id="8" xr3:uid="{49959713-E75D-4CCB-B024-EA80BB19A14A}" name="Column8" headerRowDxfId="578" dataDxfId="577"/>
    <tableColumn id="9" xr3:uid="{53612FEF-25D4-4963-8353-08BBEC4ACFB8}" name="Column9" headerRowDxfId="576" dataDxfId="575"/>
    <tableColumn id="10" xr3:uid="{0EB32BB5-9652-4179-973F-79ECE9FABBAB}" name="Column10" headerRowDxfId="574" dataDxfId="573"/>
    <tableColumn id="11" xr3:uid="{01FE7429-DB80-4B78-A5EE-005002BF3086}" name="Column11" headerRowDxfId="572" dataDxfId="571"/>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73C2A4B-4170-40AE-A746-09F999F76B81}" name="Table2268" displayName="Table2268" ref="A7:K9" headerRowCount="0" totalsRowShown="0" headerRowDxfId="570" headerRowBorderDxfId="569" tableBorderDxfId="568" totalsRowBorderDxfId="567">
  <tableColumns count="11">
    <tableColumn id="1" xr3:uid="{82D174CC-7EEB-4127-89F8-33E5900B2A6A}" name="Column1" headerRowDxfId="566" dataDxfId="565"/>
    <tableColumn id="2" xr3:uid="{BD8028B5-F511-4D81-84A8-D0B1DC91A607}" name="Column2" headerRowDxfId="564" dataDxfId="563"/>
    <tableColumn id="3" xr3:uid="{0D968BA3-301A-45A4-84C1-FE2F886956E6}" name="Column3" headerRowDxfId="562" dataDxfId="561"/>
    <tableColumn id="4" xr3:uid="{7CB0E641-31A3-40B1-B8C0-6967B3857955}" name="Column4" headerRowDxfId="560" dataDxfId="559"/>
    <tableColumn id="5" xr3:uid="{5A33CB8E-1C95-40A1-A876-C6F06F7D6D85}" name="Column5" headerRowDxfId="558" dataDxfId="557"/>
    <tableColumn id="6" xr3:uid="{886AF48D-0497-4CD2-A191-D1F47A93AE5B}" name="Column6" headerRowDxfId="556" dataDxfId="555"/>
    <tableColumn id="7" xr3:uid="{DD3540C3-08FD-49C3-A2BD-642A866C8221}" name="Column7" headerRowDxfId="554" dataDxfId="553"/>
    <tableColumn id="8" xr3:uid="{97B37A0C-82EC-40AB-8410-E0DEB8AD1FB8}" name="Column8" headerRowDxfId="552" dataDxfId="551"/>
    <tableColumn id="9" xr3:uid="{B88BB054-D176-452D-A416-4F36D668E2E8}" name="Column9" headerRowDxfId="550" dataDxfId="549"/>
    <tableColumn id="10" xr3:uid="{ABEB860E-382E-4C19-8A58-FFAF5E358848}" name="Column10" headerRowDxfId="548" dataDxfId="547"/>
    <tableColumn id="11" xr3:uid="{58071121-E54E-403E-B058-BA9E9E00CB41}" name="Column11" headerRowDxfId="546" dataDxfId="545"/>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4FD83E8-2870-4E3D-B320-EBF2A52EFF14}" name="Table3579" displayName="Table3579" ref="A11:K17" headerRowCount="0" totalsRowShown="0" headerRowDxfId="544" headerRowBorderDxfId="543" tableBorderDxfId="542" totalsRowBorderDxfId="541">
  <tableColumns count="11">
    <tableColumn id="1" xr3:uid="{739A7BC8-910E-4718-8EB6-BCBD6F8E30CF}" name="Column1" headerRowDxfId="540" dataDxfId="539"/>
    <tableColumn id="2" xr3:uid="{AD0A3611-1668-4F34-8A96-FA158E00270D}" name="Column2" headerRowDxfId="538" dataDxfId="537"/>
    <tableColumn id="3" xr3:uid="{D6C3E5F9-0133-4045-9E15-4E4E863B628C}" name="Column3" headerRowDxfId="536" dataDxfId="535"/>
    <tableColumn id="4" xr3:uid="{84D4DF1E-AC85-4B9E-B1F2-3C9AF3A89202}" name="Column4" headerRowDxfId="534" dataDxfId="533"/>
    <tableColumn id="5" xr3:uid="{ABA4D6A9-570B-464B-9AA3-2E5D4B970B70}" name="Column5" headerRowDxfId="532" dataDxfId="531"/>
    <tableColumn id="6" xr3:uid="{2B48845A-9531-4BDF-B8A9-352B8C8BAE77}" name="Column6" headerRowDxfId="530" dataDxfId="529"/>
    <tableColumn id="7" xr3:uid="{7882EC17-1BFC-477F-A35A-D5F4E22F0BFC}" name="Column7" headerRowDxfId="528" dataDxfId="527"/>
    <tableColumn id="8" xr3:uid="{9E369673-25BF-49B2-B22A-C078D6BB2ABE}" name="Column8" headerRowDxfId="526" dataDxfId="525"/>
    <tableColumn id="9" xr3:uid="{B02AC77A-219C-41CE-B1D7-FA3E64706EB5}" name="Column9" headerRowDxfId="524" dataDxfId="523"/>
    <tableColumn id="10" xr3:uid="{00C4DE5B-2B2F-4B03-A785-8D512B4FF882}" name="Column10" headerRowDxfId="522" dataDxfId="521"/>
    <tableColumn id="11" xr3:uid="{00E56789-31FD-403A-96A0-B2949C314011}" name="Column11" headerRowDxfId="520" dataDxfId="519"/>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B5E3720F-0A84-46F6-9B5C-73A7DCA31977}" name="Table22681024" displayName="Table22681024" ref="A7:K9" headerRowCount="0" totalsRowShown="0" headerRowDxfId="518" headerRowBorderDxfId="517" tableBorderDxfId="516" totalsRowBorderDxfId="515">
  <tableColumns count="11">
    <tableColumn id="1" xr3:uid="{0D763394-BF01-4C75-868A-CF7122A89096}" name="Column1" headerRowDxfId="514" dataDxfId="513"/>
    <tableColumn id="2" xr3:uid="{F48D86B6-6102-4F15-8F8D-D196F2343980}" name="Column2" headerRowDxfId="512" dataDxfId="511"/>
    <tableColumn id="3" xr3:uid="{AA08465B-9D6D-4B5F-AB90-7F2820832D0F}" name="Column3" headerRowDxfId="510" dataDxfId="509"/>
    <tableColumn id="4" xr3:uid="{850644D7-7293-4F04-956C-5C31166AD3C1}" name="Column4" headerRowDxfId="508" dataDxfId="507"/>
    <tableColumn id="5" xr3:uid="{16C68ED2-5319-468A-8086-C090D55BB297}" name="Column5" headerRowDxfId="506" dataDxfId="505"/>
    <tableColumn id="6" xr3:uid="{14BBA249-5BB6-4582-BA92-77D12B8B6C3D}" name="Column6" headerRowDxfId="504" dataDxfId="503"/>
    <tableColumn id="7" xr3:uid="{97970390-A29C-422E-A710-776A82E73017}" name="Column7" headerRowDxfId="502" dataDxfId="501"/>
    <tableColumn id="8" xr3:uid="{559A99F5-26EA-4657-B020-654302C23C4B}" name="Column8" headerRowDxfId="500" dataDxfId="499"/>
    <tableColumn id="9" xr3:uid="{BEDDAAC3-2F48-4374-B51A-C98787D2509F}" name="Column9" headerRowDxfId="498" dataDxfId="497"/>
    <tableColumn id="10" xr3:uid="{10F0F72D-A5AE-49C4-B8E5-0FD54C9ADEC6}" name="Column10" headerRowDxfId="496" dataDxfId="495"/>
    <tableColumn id="11" xr3:uid="{345D9A71-AA43-4DA9-82B5-EFDA9011EFD7}" name="Column11" headerRowDxfId="494" dataDxfId="493"/>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table" Target="../tables/table1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table" Target="../tables/table2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table" Target="../tables/table2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table" Target="../tables/table25.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opLeftCell="A4" zoomScale="90" zoomScaleNormal="90" workbookViewId="0">
      <selection activeCell="V103" sqref="V103"/>
    </sheetView>
  </sheetViews>
  <sheetFormatPr defaultRowHeight="15" x14ac:dyDescent="0.2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1685B-52A1-465E-97E8-4E0E7505DCFA}">
  <dimension ref="A1:K21"/>
  <sheetViews>
    <sheetView workbookViewId="0">
      <selection activeCell="E13" sqref="E13"/>
    </sheetView>
  </sheetViews>
  <sheetFormatPr defaultColWidth="12.140625" defaultRowHeight="15" x14ac:dyDescent="0.25"/>
  <cols>
    <col min="1" max="1" width="15.7109375" style="2" customWidth="1"/>
  </cols>
  <sheetData>
    <row r="1" spans="1:11" ht="23.25" customHeight="1" thickBot="1" x14ac:dyDescent="0.35">
      <c r="A1" s="47" t="s">
        <v>0</v>
      </c>
      <c r="B1" s="48"/>
      <c r="C1" s="48"/>
      <c r="D1" s="48"/>
      <c r="E1" s="48"/>
      <c r="F1" s="48"/>
      <c r="G1" s="48"/>
      <c r="H1" s="48"/>
      <c r="I1" s="48"/>
      <c r="J1" s="48"/>
      <c r="K1" s="49"/>
    </row>
    <row r="2" spans="1:11" ht="15.95" customHeight="1" thickBot="1" x14ac:dyDescent="0.3">
      <c r="A2" s="53" t="s">
        <v>1</v>
      </c>
      <c r="B2" s="53"/>
      <c r="C2" s="53"/>
      <c r="D2" s="53"/>
      <c r="E2" s="50" t="s">
        <v>47</v>
      </c>
      <c r="F2" s="50"/>
      <c r="G2" s="50"/>
      <c r="H2" s="50"/>
      <c r="I2" s="50"/>
      <c r="J2" s="50"/>
      <c r="K2" s="50"/>
    </row>
    <row r="3" spans="1:11" ht="15.95" customHeight="1" thickBot="1" x14ac:dyDescent="0.3">
      <c r="A3" s="53" t="s">
        <v>3</v>
      </c>
      <c r="B3" s="53"/>
      <c r="C3" s="53"/>
      <c r="D3" s="53"/>
      <c r="E3" s="50" t="s">
        <v>48</v>
      </c>
      <c r="F3" s="50"/>
      <c r="G3" s="50"/>
      <c r="H3" s="50"/>
      <c r="I3" s="50"/>
      <c r="J3" s="50"/>
      <c r="K3" s="50"/>
    </row>
    <row r="4" spans="1:11" ht="15.95" customHeight="1" thickBot="1" x14ac:dyDescent="0.3">
      <c r="A4" s="53" t="s">
        <v>5</v>
      </c>
      <c r="B4" s="53"/>
      <c r="C4" s="53"/>
      <c r="D4" s="53"/>
      <c r="E4" s="50">
        <v>21.03</v>
      </c>
      <c r="F4" s="50"/>
      <c r="G4" s="50"/>
      <c r="H4" s="50"/>
      <c r="I4" s="50"/>
      <c r="J4" s="50"/>
      <c r="K4" s="50"/>
    </row>
    <row r="5" spans="1:11" ht="32.1" customHeight="1" thickBot="1" x14ac:dyDescent="0.3">
      <c r="A5" s="52" t="s">
        <v>30</v>
      </c>
      <c r="B5" s="52"/>
      <c r="C5" s="52"/>
      <c r="D5" s="52"/>
      <c r="E5" s="51">
        <v>45291</v>
      </c>
      <c r="F5" s="50"/>
      <c r="G5" s="50"/>
      <c r="H5" s="50"/>
      <c r="I5" s="50"/>
      <c r="J5" s="50"/>
      <c r="K5" s="50"/>
    </row>
    <row r="6" spans="1:11" ht="15.95" customHeight="1" thickBot="1" x14ac:dyDescent="0.3">
      <c r="A6" s="53" t="s">
        <v>7</v>
      </c>
      <c r="B6" s="53"/>
      <c r="C6" s="53"/>
      <c r="D6" s="53"/>
      <c r="E6" s="50" t="s">
        <v>8</v>
      </c>
      <c r="F6" s="50"/>
      <c r="G6" s="50"/>
      <c r="H6" s="50"/>
      <c r="I6" s="50"/>
      <c r="J6" s="50"/>
      <c r="K6" s="50"/>
    </row>
    <row r="7" spans="1:11" ht="30.95" customHeight="1" thickBot="1" x14ac:dyDescent="0.3">
      <c r="A7" s="3" t="s">
        <v>9</v>
      </c>
      <c r="B7" s="9">
        <v>45291</v>
      </c>
      <c r="C7" s="9">
        <v>48579</v>
      </c>
      <c r="D7" s="9">
        <v>49673</v>
      </c>
      <c r="E7" s="9"/>
      <c r="F7" s="9"/>
      <c r="G7" s="9"/>
      <c r="H7" s="9"/>
      <c r="I7" s="9"/>
      <c r="J7" s="9"/>
      <c r="K7" s="9"/>
    </row>
    <row r="8" spans="1:11" ht="30.95" customHeight="1" thickBot="1" x14ac:dyDescent="0.3">
      <c r="A8" s="3" t="s">
        <v>10</v>
      </c>
      <c r="B8" s="10">
        <v>21.03</v>
      </c>
      <c r="C8" s="10">
        <v>21.03</v>
      </c>
      <c r="D8" s="10">
        <v>21.03</v>
      </c>
      <c r="E8" s="10"/>
      <c r="F8" s="10"/>
      <c r="G8" s="10"/>
      <c r="H8" s="10"/>
      <c r="I8" s="10"/>
      <c r="J8" s="10"/>
      <c r="K8" s="11"/>
    </row>
    <row r="9" spans="1:11" ht="30.95" customHeight="1" thickBot="1" x14ac:dyDescent="0.3">
      <c r="A9" s="4" t="s">
        <v>11</v>
      </c>
      <c r="B9" s="12">
        <v>47118</v>
      </c>
      <c r="C9" s="12">
        <v>49673</v>
      </c>
      <c r="D9" s="12">
        <v>50770</v>
      </c>
      <c r="E9" s="12"/>
      <c r="F9" s="12"/>
      <c r="G9" s="12"/>
      <c r="H9" s="12"/>
      <c r="I9" s="12"/>
      <c r="J9" s="12"/>
      <c r="K9" s="12"/>
    </row>
    <row r="10" spans="1:11" ht="30.75" thickBot="1" x14ac:dyDescent="0.3">
      <c r="A10" s="1" t="s">
        <v>12</v>
      </c>
      <c r="B10" s="35" t="s">
        <v>13</v>
      </c>
      <c r="C10" s="36"/>
      <c r="D10" s="36"/>
      <c r="E10" s="36"/>
      <c r="F10" s="36"/>
      <c r="G10" s="36"/>
      <c r="H10" s="36"/>
      <c r="I10" s="36"/>
      <c r="J10" s="36"/>
      <c r="K10" s="37"/>
    </row>
    <row r="11" spans="1:11" ht="15.75" thickBot="1" x14ac:dyDescent="0.3">
      <c r="A11" s="5" t="s">
        <v>33</v>
      </c>
      <c r="B11" s="13">
        <v>21.03</v>
      </c>
      <c r="C11" s="13"/>
      <c r="D11" s="13"/>
      <c r="E11" s="13"/>
      <c r="F11" s="13"/>
      <c r="G11" s="13"/>
      <c r="H11" s="13"/>
      <c r="I11" s="13"/>
      <c r="J11" s="13"/>
      <c r="K11" s="14"/>
    </row>
    <row r="12" spans="1:11" ht="15.75" thickBot="1" x14ac:dyDescent="0.3">
      <c r="A12" s="5" t="s">
        <v>34</v>
      </c>
      <c r="B12" s="13">
        <v>21.03</v>
      </c>
      <c r="C12" s="13"/>
      <c r="D12" s="13"/>
      <c r="E12" s="13"/>
      <c r="F12" s="13"/>
      <c r="G12" s="13"/>
      <c r="H12" s="13"/>
      <c r="I12" s="13"/>
      <c r="J12" s="13"/>
      <c r="K12" s="14"/>
    </row>
    <row r="13" spans="1:11" ht="15.75" thickBot="1" x14ac:dyDescent="0.3">
      <c r="A13" s="5" t="s">
        <v>35</v>
      </c>
      <c r="B13" s="13">
        <v>21.03</v>
      </c>
      <c r="C13" s="15"/>
      <c r="D13" s="13"/>
      <c r="E13" s="15"/>
      <c r="F13" s="15"/>
      <c r="G13" s="15"/>
      <c r="H13" s="15"/>
      <c r="I13" s="15"/>
      <c r="J13" s="15"/>
      <c r="K13" s="16"/>
    </row>
    <row r="14" spans="1:11" ht="15.75" thickBot="1" x14ac:dyDescent="0.3">
      <c r="A14" s="5" t="s">
        <v>36</v>
      </c>
      <c r="B14" s="13"/>
      <c r="C14" s="13">
        <v>21.03</v>
      </c>
      <c r="D14" s="13"/>
      <c r="E14" s="13"/>
      <c r="F14" s="13"/>
      <c r="G14" s="13"/>
      <c r="H14" s="13"/>
      <c r="I14" s="13"/>
      <c r="J14" s="13"/>
      <c r="K14" s="14"/>
    </row>
    <row r="15" spans="1:11" ht="15.75" thickBot="1" x14ac:dyDescent="0.3">
      <c r="A15" s="5" t="s">
        <v>18</v>
      </c>
      <c r="B15" s="13"/>
      <c r="C15" s="13"/>
      <c r="D15" s="13">
        <v>21.03</v>
      </c>
      <c r="E15" s="13"/>
      <c r="F15" s="13"/>
      <c r="G15" s="13"/>
      <c r="H15" s="13"/>
      <c r="I15" s="13"/>
      <c r="J15" s="13"/>
      <c r="K15" s="14"/>
    </row>
    <row r="16" spans="1:11" x14ac:dyDescent="0.25">
      <c r="A16"/>
    </row>
    <row r="17" spans="1:11" ht="15.75" thickBot="1" x14ac:dyDescent="0.3"/>
    <row r="18" spans="1:11" x14ac:dyDescent="0.25">
      <c r="A18" s="41" t="s">
        <v>19</v>
      </c>
      <c r="B18" s="42"/>
      <c r="C18" s="42"/>
      <c r="D18" s="42"/>
      <c r="E18" s="42"/>
      <c r="F18" s="42"/>
      <c r="G18" s="42"/>
      <c r="H18" s="42"/>
      <c r="I18" s="42"/>
      <c r="J18" s="42"/>
      <c r="K18" s="43"/>
    </row>
    <row r="19" spans="1:11" x14ac:dyDescent="0.25">
      <c r="A19" s="44" t="s">
        <v>20</v>
      </c>
      <c r="B19" s="45"/>
      <c r="C19" s="45"/>
      <c r="D19" s="45"/>
      <c r="E19" s="45"/>
      <c r="F19" s="45"/>
      <c r="G19" s="45"/>
      <c r="H19" s="45"/>
      <c r="I19" s="45"/>
      <c r="J19" s="45"/>
      <c r="K19" s="46"/>
    </row>
    <row r="20" spans="1:11" x14ac:dyDescent="0.25">
      <c r="A20" s="44" t="s">
        <v>21</v>
      </c>
      <c r="B20" s="45"/>
      <c r="C20" s="45"/>
      <c r="D20" s="45"/>
      <c r="E20" s="45"/>
      <c r="F20" s="45"/>
      <c r="G20" s="45"/>
      <c r="H20" s="45"/>
      <c r="I20" s="45"/>
      <c r="J20" s="45"/>
      <c r="K20" s="46"/>
    </row>
    <row r="21" spans="1:11" ht="15.75" thickBot="1" x14ac:dyDescent="0.3">
      <c r="A21" s="38" t="s">
        <v>22</v>
      </c>
      <c r="B21" s="39"/>
      <c r="C21" s="39"/>
      <c r="D21" s="39"/>
      <c r="E21" s="39"/>
      <c r="F21" s="39"/>
      <c r="G21" s="39"/>
      <c r="H21" s="39"/>
      <c r="I21" s="39"/>
      <c r="J21" s="39"/>
      <c r="K21" s="40"/>
    </row>
  </sheetData>
  <mergeCells count="16">
    <mergeCell ref="A4:D4"/>
    <mergeCell ref="E4:K4"/>
    <mergeCell ref="A1:K1"/>
    <mergeCell ref="A2:D2"/>
    <mergeCell ref="E2:K2"/>
    <mergeCell ref="A3:D3"/>
    <mergeCell ref="E3:K3"/>
    <mergeCell ref="A19:K19"/>
    <mergeCell ref="A20:K20"/>
    <mergeCell ref="A21:K21"/>
    <mergeCell ref="A5:D5"/>
    <mergeCell ref="E5:K5"/>
    <mergeCell ref="A6:D6"/>
    <mergeCell ref="E6:K6"/>
    <mergeCell ref="B10:K10"/>
    <mergeCell ref="A18:K18"/>
  </mergeCells>
  <conditionalFormatting sqref="B7:F7">
    <cfRule type="containsText" dxfId="22" priority="2" operator="containsText" text="10/12/xxxx">
      <formula>NOT(ISERROR(SEARCH("10/12/xxxx",B7)))</formula>
    </cfRule>
  </conditionalFormatting>
  <conditionalFormatting sqref="B9:F9">
    <cfRule type="containsText" dxfId="21" priority="1" operator="containsText" text="xx/xx/xxxx">
      <formula>NOT(ISERROR(SEARCH("xx/xx/xxxx",B9)))</formula>
    </cfRule>
  </conditionalFormatting>
  <conditionalFormatting sqref="G7:K7">
    <cfRule type="containsText" dxfId="20" priority="3" operator="containsText" text="10/12/xxxx">
      <formula>NOT(ISERROR(SEARCH("10/12/xxxx",G7)))</formula>
    </cfRule>
  </conditionalFormatting>
  <conditionalFormatting sqref="G9:K9">
    <cfRule type="containsText" dxfId="19" priority="4" operator="containsText" text="xx/xx/xxxx">
      <formula>NOT(ISERROR(SEARCH("xx/xx/xxxx",G9)))</formula>
    </cfRule>
  </conditionalFormatting>
  <dataValidations count="6">
    <dataValidation allowBlank="1" showInputMessage="1" showErrorMessage="1" prompt="Please input the correct Rehabilitation Area number (RA#)" sqref="E2:K2" xr:uid="{7F78B80F-052A-44DC-B398-7DF26DFE4E79}"/>
    <dataValidation allowBlank="1" showInputMessage="1" showErrorMessage="1" promptTitle="Insert Area (ha)" prompt="Please insert the cumulative area available in hectares (ha)" sqref="B8:K8" xr:uid="{BAA1CDA8-37F2-4386-8650-BB391064B399}"/>
    <dataValidation allowBlank="1" showInputMessage="1" showErrorMessage="1" promptTitle="Insert Date" prompt="Please insert the data the milestone is to be completed by" sqref="B9:K9" xr:uid="{F3E1B6C4-9E14-4D44-9806-A7A0FEB979ED}"/>
    <dataValidation allowBlank="1" showInputMessage="1" showErrorMessage="1" promptTitle="Insert Date" prompt="Please insert the date the area is available for rehabilitation" sqref="B7:K7" xr:uid="{41A1E262-3775-4922-8793-46328F96DEC0}"/>
    <dataValidation allowBlank="1" showInputMessage="1" showErrorMessage="1" promptTitle="Insert Area (ha)" prompt="Please insert the cumulative area achieved in hectares (ha) as required" sqref="B11:K15" xr:uid="{CC2DBED1-4552-4D59-B2F2-F1E98B765168}"/>
    <dataValidation allowBlank="1" showInputMessage="1" showErrorMessage="1" promptTitle="Rehabilitation Milestone" prompt="Insert the Rehabilitation Milestone number here (RM#)" sqref="A11:A15" xr:uid="{DCB5E6E5-DB9D-4812-B5E7-4AB499F927A3}"/>
  </dataValidations>
  <pageMargins left="0.7" right="0.7" top="0.75" bottom="0.75" header="0.3" footer="0.3"/>
  <pageSetup paperSize="9" orientation="portrait"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D7F91-0E10-4C30-A763-04FFB8F1CC49}">
  <dimension ref="A1:K23"/>
  <sheetViews>
    <sheetView workbookViewId="0">
      <selection activeCell="D13" sqref="D13"/>
    </sheetView>
  </sheetViews>
  <sheetFormatPr defaultColWidth="12.140625" defaultRowHeight="15" x14ac:dyDescent="0.25"/>
  <cols>
    <col min="1" max="1" width="15.7109375" style="2" customWidth="1"/>
  </cols>
  <sheetData>
    <row r="1" spans="1:11" ht="23.25" customHeight="1" thickBot="1" x14ac:dyDescent="0.35">
      <c r="A1" s="47" t="s">
        <v>0</v>
      </c>
      <c r="B1" s="48"/>
      <c r="C1" s="48"/>
      <c r="D1" s="48"/>
      <c r="E1" s="48"/>
      <c r="F1" s="48"/>
      <c r="G1" s="48"/>
      <c r="H1" s="48"/>
      <c r="I1" s="48"/>
      <c r="J1" s="48"/>
      <c r="K1" s="49"/>
    </row>
    <row r="2" spans="1:11" ht="15.95" customHeight="1" thickBot="1" x14ac:dyDescent="0.3">
      <c r="A2" s="53" t="s">
        <v>1</v>
      </c>
      <c r="B2" s="53"/>
      <c r="C2" s="53"/>
      <c r="D2" s="53"/>
      <c r="E2" s="50" t="s">
        <v>49</v>
      </c>
      <c r="F2" s="50"/>
      <c r="G2" s="50"/>
      <c r="H2" s="50"/>
      <c r="I2" s="50"/>
      <c r="J2" s="50"/>
      <c r="K2" s="50"/>
    </row>
    <row r="3" spans="1:11" ht="15.95" customHeight="1" thickBot="1" x14ac:dyDescent="0.3">
      <c r="A3" s="53" t="s">
        <v>3</v>
      </c>
      <c r="B3" s="53"/>
      <c r="C3" s="53"/>
      <c r="D3" s="53"/>
      <c r="E3" s="50" t="s">
        <v>50</v>
      </c>
      <c r="F3" s="50"/>
      <c r="G3" s="50"/>
      <c r="H3" s="50"/>
      <c r="I3" s="50"/>
      <c r="J3" s="50"/>
      <c r="K3" s="50"/>
    </row>
    <row r="4" spans="1:11" ht="15.95" customHeight="1" thickBot="1" x14ac:dyDescent="0.3">
      <c r="A4" s="53" t="s">
        <v>5</v>
      </c>
      <c r="B4" s="53"/>
      <c r="C4" s="53"/>
      <c r="D4" s="53"/>
      <c r="E4" s="50">
        <v>20.7</v>
      </c>
      <c r="F4" s="50"/>
      <c r="G4" s="50"/>
      <c r="H4" s="50"/>
      <c r="I4" s="50"/>
      <c r="J4" s="50"/>
      <c r="K4" s="50"/>
    </row>
    <row r="5" spans="1:11" ht="32.1" customHeight="1" thickBot="1" x14ac:dyDescent="0.3">
      <c r="A5" s="52" t="s">
        <v>30</v>
      </c>
      <c r="B5" s="52"/>
      <c r="C5" s="52"/>
      <c r="D5" s="52"/>
      <c r="E5" s="51">
        <v>48944</v>
      </c>
      <c r="F5" s="50"/>
      <c r="G5" s="50"/>
      <c r="H5" s="50"/>
      <c r="I5" s="50"/>
      <c r="J5" s="50"/>
      <c r="K5" s="50"/>
    </row>
    <row r="6" spans="1:11" ht="15.95" customHeight="1" thickBot="1" x14ac:dyDescent="0.3">
      <c r="A6" s="53" t="s">
        <v>7</v>
      </c>
      <c r="B6" s="53"/>
      <c r="C6" s="53"/>
      <c r="D6" s="53"/>
      <c r="E6" s="50" t="s">
        <v>51</v>
      </c>
      <c r="F6" s="50"/>
      <c r="G6" s="50"/>
      <c r="H6" s="50"/>
      <c r="I6" s="50"/>
      <c r="J6" s="50"/>
      <c r="K6" s="50"/>
    </row>
    <row r="7" spans="1:11" ht="30.95" customHeight="1" thickBot="1" x14ac:dyDescent="0.3">
      <c r="A7" s="3" t="s">
        <v>9</v>
      </c>
      <c r="B7" s="9">
        <v>48944</v>
      </c>
      <c r="C7" s="9">
        <v>49309</v>
      </c>
      <c r="D7" s="9">
        <v>49674</v>
      </c>
      <c r="E7" s="9">
        <v>51501</v>
      </c>
      <c r="F7" s="9">
        <v>53327</v>
      </c>
      <c r="G7" s="9"/>
      <c r="H7" s="9"/>
      <c r="I7" s="9"/>
      <c r="J7" s="9"/>
      <c r="K7" s="9"/>
    </row>
    <row r="8" spans="1:11" ht="30.95" customHeight="1" thickBot="1" x14ac:dyDescent="0.3">
      <c r="A8" s="3" t="s">
        <v>10</v>
      </c>
      <c r="B8" s="10">
        <v>20.7</v>
      </c>
      <c r="C8" s="10">
        <v>20.7</v>
      </c>
      <c r="D8" s="10">
        <v>20.7</v>
      </c>
      <c r="E8" s="10">
        <v>20.7</v>
      </c>
      <c r="F8" s="10">
        <v>20.7</v>
      </c>
      <c r="G8" s="10"/>
      <c r="H8" s="10"/>
      <c r="I8" s="10"/>
      <c r="J8" s="10"/>
      <c r="K8" s="11"/>
    </row>
    <row r="9" spans="1:11" ht="30.95" customHeight="1" thickBot="1" x14ac:dyDescent="0.3">
      <c r="A9" s="4" t="s">
        <v>11</v>
      </c>
      <c r="B9" s="12">
        <v>49309</v>
      </c>
      <c r="C9" s="12">
        <v>49673</v>
      </c>
      <c r="D9" s="12">
        <v>51501</v>
      </c>
      <c r="E9" s="12">
        <v>53327</v>
      </c>
      <c r="F9" s="12">
        <v>56979</v>
      </c>
      <c r="G9" s="12"/>
      <c r="H9" s="12"/>
      <c r="I9" s="12"/>
      <c r="J9" s="12"/>
      <c r="K9" s="12"/>
    </row>
    <row r="10" spans="1:11" ht="30.75" thickBot="1" x14ac:dyDescent="0.3">
      <c r="A10" s="1" t="s">
        <v>12</v>
      </c>
      <c r="B10" s="35" t="s">
        <v>13</v>
      </c>
      <c r="C10" s="36"/>
      <c r="D10" s="36"/>
      <c r="E10" s="36"/>
      <c r="F10" s="36"/>
      <c r="G10" s="36"/>
      <c r="H10" s="36"/>
      <c r="I10" s="36"/>
      <c r="J10" s="36"/>
      <c r="K10" s="37"/>
    </row>
    <row r="11" spans="1:11" ht="15.75" thickBot="1" x14ac:dyDescent="0.3">
      <c r="A11" s="5" t="s">
        <v>31</v>
      </c>
      <c r="B11" s="13">
        <v>20.7</v>
      </c>
      <c r="C11" s="13"/>
      <c r="D11" s="13"/>
      <c r="E11" s="13"/>
      <c r="F11" s="13"/>
      <c r="G11" s="13"/>
      <c r="H11" s="13"/>
      <c r="I11" s="13"/>
      <c r="J11" s="13"/>
      <c r="K11" s="14"/>
    </row>
    <row r="12" spans="1:11" ht="15.75" thickBot="1" x14ac:dyDescent="0.3">
      <c r="A12" s="5" t="s">
        <v>32</v>
      </c>
      <c r="B12" s="13"/>
      <c r="C12" s="13">
        <v>20.7</v>
      </c>
      <c r="D12" s="13"/>
      <c r="E12" s="13"/>
      <c r="F12" s="13"/>
      <c r="G12" s="13"/>
      <c r="H12" s="13"/>
      <c r="I12" s="13"/>
      <c r="J12" s="13"/>
      <c r="K12" s="14"/>
    </row>
    <row r="13" spans="1:11" ht="15.75" thickBot="1" x14ac:dyDescent="0.3">
      <c r="A13" s="5" t="s">
        <v>33</v>
      </c>
      <c r="B13" s="13"/>
      <c r="C13" s="13"/>
      <c r="D13" s="13">
        <v>20.7</v>
      </c>
      <c r="E13" s="13"/>
      <c r="F13" s="13"/>
      <c r="G13" s="13"/>
      <c r="H13" s="13"/>
      <c r="I13" s="13"/>
      <c r="J13" s="13"/>
      <c r="K13" s="14"/>
    </row>
    <row r="14" spans="1:11" ht="15.75" thickBot="1" x14ac:dyDescent="0.3">
      <c r="A14" s="5" t="s">
        <v>34</v>
      </c>
      <c r="B14" s="13"/>
      <c r="C14" s="13"/>
      <c r="D14" s="13">
        <v>20.7</v>
      </c>
      <c r="E14" s="13"/>
      <c r="F14" s="13"/>
      <c r="G14" s="13"/>
      <c r="H14" s="13"/>
      <c r="I14" s="13"/>
      <c r="J14" s="13"/>
      <c r="K14" s="14"/>
    </row>
    <row r="15" spans="1:11" ht="15.75" thickBot="1" x14ac:dyDescent="0.3">
      <c r="A15" s="5" t="s">
        <v>52</v>
      </c>
      <c r="B15" s="15"/>
      <c r="C15" s="15"/>
      <c r="D15" s="13">
        <v>20.7</v>
      </c>
      <c r="E15" s="15"/>
      <c r="F15" s="15"/>
      <c r="G15" s="15"/>
      <c r="H15" s="15"/>
      <c r="I15" s="15"/>
      <c r="J15" s="15"/>
      <c r="K15" s="16"/>
    </row>
    <row r="16" spans="1:11" ht="15.75" thickBot="1" x14ac:dyDescent="0.3">
      <c r="A16" s="5" t="s">
        <v>53</v>
      </c>
      <c r="B16" s="13"/>
      <c r="C16" s="13"/>
      <c r="D16" s="13"/>
      <c r="E16" s="13">
        <v>20.7</v>
      </c>
      <c r="F16" s="13"/>
      <c r="G16" s="13"/>
      <c r="H16" s="13"/>
      <c r="I16" s="13"/>
      <c r="J16" s="13"/>
      <c r="K16" s="14"/>
    </row>
    <row r="17" spans="1:11" ht="15.75" thickBot="1" x14ac:dyDescent="0.3">
      <c r="A17" s="5" t="s">
        <v>54</v>
      </c>
      <c r="B17" s="13"/>
      <c r="C17" s="13"/>
      <c r="D17" s="13"/>
      <c r="E17" s="13"/>
      <c r="F17" s="13">
        <v>20.7</v>
      </c>
      <c r="G17" s="13"/>
      <c r="H17" s="13"/>
      <c r="I17" s="13"/>
      <c r="J17" s="13"/>
      <c r="K17" s="14"/>
    </row>
    <row r="19" spans="1:11" ht="15.75" thickBot="1" x14ac:dyDescent="0.3"/>
    <row r="20" spans="1:11" x14ac:dyDescent="0.25">
      <c r="A20" s="41" t="s">
        <v>19</v>
      </c>
      <c r="B20" s="42"/>
      <c r="C20" s="42"/>
      <c r="D20" s="42"/>
      <c r="E20" s="42"/>
      <c r="F20" s="42"/>
      <c r="G20" s="42"/>
      <c r="H20" s="42"/>
      <c r="I20" s="42"/>
      <c r="J20" s="42"/>
      <c r="K20" s="43"/>
    </row>
    <row r="21" spans="1:11" x14ac:dyDescent="0.25">
      <c r="A21" s="44" t="s">
        <v>20</v>
      </c>
      <c r="B21" s="45"/>
      <c r="C21" s="45"/>
      <c r="D21" s="45"/>
      <c r="E21" s="45"/>
      <c r="F21" s="45"/>
      <c r="G21" s="45"/>
      <c r="H21" s="45"/>
      <c r="I21" s="45"/>
      <c r="J21" s="45"/>
      <c r="K21" s="46"/>
    </row>
    <row r="22" spans="1:11" x14ac:dyDescent="0.25">
      <c r="A22" s="44" t="s">
        <v>21</v>
      </c>
      <c r="B22" s="45"/>
      <c r="C22" s="45"/>
      <c r="D22" s="45"/>
      <c r="E22" s="45"/>
      <c r="F22" s="45"/>
      <c r="G22" s="45"/>
      <c r="H22" s="45"/>
      <c r="I22" s="45"/>
      <c r="J22" s="45"/>
      <c r="K22" s="46"/>
    </row>
    <row r="23" spans="1:11" ht="15.75" thickBot="1" x14ac:dyDescent="0.3">
      <c r="A23" s="38" t="s">
        <v>22</v>
      </c>
      <c r="B23" s="39"/>
      <c r="C23" s="39"/>
      <c r="D23" s="39"/>
      <c r="E23" s="39"/>
      <c r="F23" s="39"/>
      <c r="G23" s="39"/>
      <c r="H23" s="39"/>
      <c r="I23" s="39"/>
      <c r="J23" s="39"/>
      <c r="K23" s="40"/>
    </row>
  </sheetData>
  <mergeCells count="16">
    <mergeCell ref="A21:K21"/>
    <mergeCell ref="A22:K22"/>
    <mergeCell ref="A23:K23"/>
    <mergeCell ref="A5:D5"/>
    <mergeCell ref="E5:K5"/>
    <mergeCell ref="A6:D6"/>
    <mergeCell ref="E6:K6"/>
    <mergeCell ref="B10:K10"/>
    <mergeCell ref="A20:K20"/>
    <mergeCell ref="A4:D4"/>
    <mergeCell ref="E4:K4"/>
    <mergeCell ref="A1:K1"/>
    <mergeCell ref="A2:D2"/>
    <mergeCell ref="E2:K2"/>
    <mergeCell ref="A3:D3"/>
    <mergeCell ref="E3:K3"/>
  </mergeCells>
  <conditionalFormatting sqref="B7:D7">
    <cfRule type="containsText" dxfId="18" priority="2" operator="containsText" text="10/12/xxxx">
      <formula>NOT(ISERROR(SEARCH("10/12/xxxx",B7)))</formula>
    </cfRule>
  </conditionalFormatting>
  <conditionalFormatting sqref="B9:D9">
    <cfRule type="containsText" dxfId="17" priority="1" operator="containsText" text="xx/xx/xxxx">
      <formula>NOT(ISERROR(SEARCH("xx/xx/xxxx",B9)))</formula>
    </cfRule>
  </conditionalFormatting>
  <conditionalFormatting sqref="E7:F7">
    <cfRule type="containsText" dxfId="16" priority="4" operator="containsText" text="10/12/xxxx">
      <formula>NOT(ISERROR(SEARCH("10/12/xxxx",E7)))</formula>
    </cfRule>
  </conditionalFormatting>
  <conditionalFormatting sqref="E9:F9">
    <cfRule type="containsText" dxfId="15" priority="3" operator="containsText" text="xx/xx/xxxx">
      <formula>NOT(ISERROR(SEARCH("xx/xx/xxxx",E9)))</formula>
    </cfRule>
  </conditionalFormatting>
  <conditionalFormatting sqref="G7:K7">
    <cfRule type="containsText" dxfId="14" priority="5" operator="containsText" text="10/12/xxxx">
      <formula>NOT(ISERROR(SEARCH("10/12/xxxx",G7)))</formula>
    </cfRule>
  </conditionalFormatting>
  <conditionalFormatting sqref="G9:K9">
    <cfRule type="containsText" dxfId="13" priority="6" operator="containsText" text="xx/xx/xxxx">
      <formula>NOT(ISERROR(SEARCH("xx/xx/xxxx",G9)))</formula>
    </cfRule>
  </conditionalFormatting>
  <dataValidations count="6">
    <dataValidation allowBlank="1" showInputMessage="1" showErrorMessage="1" promptTitle="Rehabilitation Milestone" prompt="Insert the Rehabilitation Milestone number here (RM#)" sqref="A11:A17" xr:uid="{E1F1A796-A2F3-4759-8A88-5F5FA617852C}"/>
    <dataValidation allowBlank="1" showInputMessage="1" showErrorMessage="1" promptTitle="Insert Area (ha)" prompt="Please insert the cumulative area achieved in hectares (ha) as required" sqref="B11:K17" xr:uid="{11E6F116-1F3D-4DE2-A98C-FE82C2E7163B}"/>
    <dataValidation allowBlank="1" showInputMessage="1" showErrorMessage="1" promptTitle="Insert Date" prompt="Please insert the date the area is available for rehabilitation" sqref="B7:K7" xr:uid="{071933B7-1CFF-4C62-9AF8-6A1315381F3D}"/>
    <dataValidation allowBlank="1" showInputMessage="1" showErrorMessage="1" promptTitle="Insert Date" prompt="Please insert the data the milestone is to be completed by" sqref="B9:K9" xr:uid="{3C44D303-DF25-4824-B2DD-7EA0FAF6C191}"/>
    <dataValidation allowBlank="1" showInputMessage="1" showErrorMessage="1" promptTitle="Insert Area (ha)" prompt="Please insert the cumulative area available in hectares (ha)" sqref="B8:K8" xr:uid="{B4A6A7F9-EBBB-4AC8-92A2-1B3124528056}"/>
    <dataValidation allowBlank="1" showInputMessage="1" showErrorMessage="1" prompt="Please input the correct Rehabilitation Area number (RA#)" sqref="E2:K2" xr:uid="{C6CADDEE-8D22-4A04-8965-06C4995698C1}"/>
  </dataValidations>
  <pageMargins left="0.7" right="0.7" top="0.75" bottom="0.75" header="0.3" footer="0.3"/>
  <pageSetup paperSize="9" orientation="portrait"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FC2C4-C1F8-4592-9698-BDEC6247AB2A}">
  <dimension ref="A1:K18"/>
  <sheetViews>
    <sheetView workbookViewId="0">
      <selection activeCell="N10" sqref="N10"/>
    </sheetView>
  </sheetViews>
  <sheetFormatPr defaultColWidth="12.140625" defaultRowHeight="15" x14ac:dyDescent="0.25"/>
  <cols>
    <col min="1" max="1" width="15.7109375" style="2" customWidth="1"/>
  </cols>
  <sheetData>
    <row r="1" spans="1:11" ht="23.25" customHeight="1" thickBot="1" x14ac:dyDescent="0.35">
      <c r="A1" s="47" t="s">
        <v>0</v>
      </c>
      <c r="B1" s="48"/>
      <c r="C1" s="48"/>
      <c r="D1" s="48"/>
      <c r="E1" s="48"/>
      <c r="F1" s="48"/>
      <c r="G1" s="48"/>
      <c r="H1" s="48"/>
      <c r="I1" s="48"/>
      <c r="J1" s="48"/>
      <c r="K1" s="49"/>
    </row>
    <row r="2" spans="1:11" ht="15.95" customHeight="1" thickBot="1" x14ac:dyDescent="0.3">
      <c r="A2" s="53" t="s">
        <v>1</v>
      </c>
      <c r="B2" s="53"/>
      <c r="C2" s="53"/>
      <c r="D2" s="53"/>
      <c r="E2" s="50" t="s">
        <v>55</v>
      </c>
      <c r="F2" s="50"/>
      <c r="G2" s="50"/>
      <c r="H2" s="50"/>
      <c r="I2" s="50"/>
      <c r="J2" s="50"/>
      <c r="K2" s="50"/>
    </row>
    <row r="3" spans="1:11" ht="15.95" customHeight="1" thickBot="1" x14ac:dyDescent="0.3">
      <c r="A3" s="53" t="s">
        <v>3</v>
      </c>
      <c r="B3" s="53"/>
      <c r="C3" s="53"/>
      <c r="D3" s="53"/>
      <c r="E3" s="50" t="s">
        <v>56</v>
      </c>
      <c r="F3" s="50"/>
      <c r="G3" s="50"/>
      <c r="H3" s="50"/>
      <c r="I3" s="50"/>
      <c r="J3" s="50"/>
      <c r="K3" s="50"/>
    </row>
    <row r="4" spans="1:11" ht="15.95" customHeight="1" thickBot="1" x14ac:dyDescent="0.3">
      <c r="A4" s="53" t="s">
        <v>5</v>
      </c>
      <c r="B4" s="53"/>
      <c r="C4" s="53"/>
      <c r="D4" s="53"/>
      <c r="E4" s="50">
        <v>20.89</v>
      </c>
      <c r="F4" s="50"/>
      <c r="G4" s="50"/>
      <c r="H4" s="50"/>
      <c r="I4" s="50"/>
      <c r="J4" s="50"/>
      <c r="K4" s="50"/>
    </row>
    <row r="5" spans="1:11" ht="32.1" customHeight="1" thickBot="1" x14ac:dyDescent="0.3">
      <c r="A5" s="52" t="s">
        <v>30</v>
      </c>
      <c r="B5" s="52"/>
      <c r="C5" s="52"/>
      <c r="D5" s="52"/>
      <c r="E5" s="51">
        <v>45291</v>
      </c>
      <c r="F5" s="50"/>
      <c r="G5" s="50"/>
      <c r="H5" s="50"/>
      <c r="I5" s="50"/>
      <c r="J5" s="50"/>
      <c r="K5" s="50"/>
    </row>
    <row r="6" spans="1:11" ht="15.95" customHeight="1" thickBot="1" x14ac:dyDescent="0.3">
      <c r="A6" s="53" t="s">
        <v>7</v>
      </c>
      <c r="B6" s="53"/>
      <c r="C6" s="53"/>
      <c r="D6" s="53"/>
      <c r="E6" s="50" t="s">
        <v>51</v>
      </c>
      <c r="F6" s="50"/>
      <c r="G6" s="50"/>
      <c r="H6" s="50"/>
      <c r="I6" s="50"/>
      <c r="J6" s="50"/>
      <c r="K6" s="50"/>
    </row>
    <row r="7" spans="1:11" ht="30.95" customHeight="1" thickBot="1" x14ac:dyDescent="0.3">
      <c r="A7" s="3" t="s">
        <v>9</v>
      </c>
      <c r="B7" s="9">
        <v>45291</v>
      </c>
      <c r="C7" s="9">
        <v>47118</v>
      </c>
      <c r="D7" s="9">
        <v>47482</v>
      </c>
      <c r="E7" s="9"/>
      <c r="F7" s="9"/>
      <c r="G7" s="9"/>
      <c r="H7" s="9"/>
      <c r="I7" s="9"/>
      <c r="J7" s="9"/>
      <c r="K7" s="9"/>
    </row>
    <row r="8" spans="1:11" ht="30.95" customHeight="1" thickBot="1" x14ac:dyDescent="0.3">
      <c r="A8" s="3" t="s">
        <v>10</v>
      </c>
      <c r="B8" s="10">
        <v>20.89</v>
      </c>
      <c r="C8" s="10">
        <v>20.89</v>
      </c>
      <c r="D8" s="10">
        <v>20.89</v>
      </c>
      <c r="E8" s="10"/>
      <c r="F8" s="10"/>
      <c r="G8" s="10"/>
      <c r="H8" s="10"/>
      <c r="I8" s="10"/>
      <c r="J8" s="10"/>
      <c r="K8" s="11"/>
    </row>
    <row r="9" spans="1:11" ht="30.95" customHeight="1" thickBot="1" x14ac:dyDescent="0.3">
      <c r="A9" s="4" t="s">
        <v>11</v>
      </c>
      <c r="B9" s="12">
        <v>47118</v>
      </c>
      <c r="C9" s="12">
        <v>47482</v>
      </c>
      <c r="D9" s="12">
        <v>12053</v>
      </c>
      <c r="E9" s="12"/>
      <c r="F9" s="12"/>
      <c r="G9" s="12"/>
      <c r="H9" s="12"/>
      <c r="I9" s="12"/>
      <c r="J9" s="12"/>
      <c r="K9" s="12"/>
    </row>
    <row r="10" spans="1:11" ht="30.75" thickBot="1" x14ac:dyDescent="0.3">
      <c r="A10" s="1" t="s">
        <v>12</v>
      </c>
      <c r="B10" s="35" t="s">
        <v>13</v>
      </c>
      <c r="C10" s="36"/>
      <c r="D10" s="36"/>
      <c r="E10" s="36"/>
      <c r="F10" s="36"/>
      <c r="G10" s="36"/>
      <c r="H10" s="36"/>
      <c r="I10" s="36"/>
      <c r="J10" s="36"/>
      <c r="K10" s="37"/>
    </row>
    <row r="11" spans="1:11" ht="15.75" thickBot="1" x14ac:dyDescent="0.3">
      <c r="A11" s="5" t="s">
        <v>52</v>
      </c>
      <c r="B11" s="13">
        <v>20.89</v>
      </c>
      <c r="C11" s="15"/>
      <c r="D11" s="15"/>
      <c r="E11" s="15"/>
      <c r="F11" s="15"/>
      <c r="G11" s="15"/>
      <c r="H11" s="15"/>
      <c r="I11" s="15"/>
      <c r="J11" s="15"/>
      <c r="K11" s="16"/>
    </row>
    <row r="12" spans="1:11" ht="15.75" thickBot="1" x14ac:dyDescent="0.3">
      <c r="A12" s="5" t="s">
        <v>53</v>
      </c>
      <c r="B12" s="13"/>
      <c r="C12" s="13">
        <v>20.89</v>
      </c>
      <c r="D12" s="13"/>
      <c r="E12" s="13"/>
      <c r="F12" s="13"/>
      <c r="G12" s="13"/>
      <c r="H12" s="13"/>
      <c r="I12" s="13"/>
      <c r="J12" s="13"/>
      <c r="K12" s="14"/>
    </row>
    <row r="13" spans="1:11" ht="15.75" thickBot="1" x14ac:dyDescent="0.3">
      <c r="A13" s="5" t="s">
        <v>54</v>
      </c>
      <c r="B13" s="13"/>
      <c r="C13" s="13"/>
      <c r="D13" s="13">
        <v>20.89</v>
      </c>
      <c r="E13" s="13"/>
      <c r="F13" s="13"/>
      <c r="G13" s="13"/>
      <c r="H13" s="13"/>
      <c r="I13" s="13"/>
      <c r="J13" s="13"/>
      <c r="K13" s="14"/>
    </row>
    <row r="14" spans="1:11" ht="15.75" thickBot="1" x14ac:dyDescent="0.3"/>
    <row r="15" spans="1:11" x14ac:dyDescent="0.25">
      <c r="A15" s="41" t="s">
        <v>19</v>
      </c>
      <c r="B15" s="42"/>
      <c r="C15" s="42"/>
      <c r="D15" s="42"/>
      <c r="E15" s="42"/>
      <c r="F15" s="42"/>
      <c r="G15" s="42"/>
      <c r="H15" s="42"/>
      <c r="I15" s="42"/>
      <c r="J15" s="42"/>
      <c r="K15" s="43"/>
    </row>
    <row r="16" spans="1:11" x14ac:dyDescent="0.25">
      <c r="A16" s="44" t="s">
        <v>20</v>
      </c>
      <c r="B16" s="45"/>
      <c r="C16" s="45"/>
      <c r="D16" s="45"/>
      <c r="E16" s="45"/>
      <c r="F16" s="45"/>
      <c r="G16" s="45"/>
      <c r="H16" s="45"/>
      <c r="I16" s="45"/>
      <c r="J16" s="45"/>
      <c r="K16" s="46"/>
    </row>
    <row r="17" spans="1:11" x14ac:dyDescent="0.25">
      <c r="A17" s="44" t="s">
        <v>21</v>
      </c>
      <c r="B17" s="45"/>
      <c r="C17" s="45"/>
      <c r="D17" s="45"/>
      <c r="E17" s="45"/>
      <c r="F17" s="45"/>
      <c r="G17" s="45"/>
      <c r="H17" s="45"/>
      <c r="I17" s="45"/>
      <c r="J17" s="45"/>
      <c r="K17" s="46"/>
    </row>
    <row r="18" spans="1:11" ht="15.75" thickBot="1" x14ac:dyDescent="0.3">
      <c r="A18" s="38" t="s">
        <v>22</v>
      </c>
      <c r="B18" s="39"/>
      <c r="C18" s="39"/>
      <c r="D18" s="39"/>
      <c r="E18" s="39"/>
      <c r="F18" s="39"/>
      <c r="G18" s="39"/>
      <c r="H18" s="39"/>
      <c r="I18" s="39"/>
      <c r="J18" s="39"/>
      <c r="K18" s="40"/>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B7:D7">
    <cfRule type="containsText" dxfId="12" priority="2" operator="containsText" text="10/12/xxxx">
      <formula>NOT(ISERROR(SEARCH("10/12/xxxx",B7)))</formula>
    </cfRule>
  </conditionalFormatting>
  <conditionalFormatting sqref="B9:D9">
    <cfRule type="containsText" dxfId="11" priority="1" operator="containsText" text="xx/xx/xxxx">
      <formula>NOT(ISERROR(SEARCH("xx/xx/xxxx",B9)))</formula>
    </cfRule>
  </conditionalFormatting>
  <conditionalFormatting sqref="E7:F7">
    <cfRule type="containsText" dxfId="10" priority="6" operator="containsText" text="10/12/xxxx">
      <formula>NOT(ISERROR(SEARCH("10/12/xxxx",E7)))</formula>
    </cfRule>
  </conditionalFormatting>
  <conditionalFormatting sqref="E9:F9">
    <cfRule type="containsText" dxfId="9" priority="5" operator="containsText" text="xx/xx/xxxx">
      <formula>NOT(ISERROR(SEARCH("xx/xx/xxxx",E9)))</formula>
    </cfRule>
  </conditionalFormatting>
  <conditionalFormatting sqref="G7:K7">
    <cfRule type="containsText" dxfId="8" priority="7" operator="containsText" text="10/12/xxxx">
      <formula>NOT(ISERROR(SEARCH("10/12/xxxx",G7)))</formula>
    </cfRule>
  </conditionalFormatting>
  <conditionalFormatting sqref="G9:K9">
    <cfRule type="containsText" dxfId="7" priority="8" operator="containsText" text="xx/xx/xxxx">
      <formula>NOT(ISERROR(SEARCH("xx/xx/xxxx",G9)))</formula>
    </cfRule>
  </conditionalFormatting>
  <dataValidations count="6">
    <dataValidation allowBlank="1" showInputMessage="1" showErrorMessage="1" prompt="Please input the correct Rehabilitation Area number (RA#)" sqref="E2:K2" xr:uid="{18032015-2ADD-4725-9ECB-8AD41326C736}"/>
    <dataValidation allowBlank="1" showInputMessage="1" showErrorMessage="1" promptTitle="Insert Area (ha)" prompt="Please insert the cumulative area available in hectares (ha)" sqref="B8:K8" xr:uid="{998C4D70-A208-4F8B-AD02-7F617673F1C0}"/>
    <dataValidation allowBlank="1" showInputMessage="1" showErrorMessage="1" promptTitle="Insert Date" prompt="Please insert the data the milestone is to be completed by" sqref="B9:K9" xr:uid="{3CA51489-07FC-4E26-B65E-96E3E4C9D8CC}"/>
    <dataValidation allowBlank="1" showInputMessage="1" showErrorMessage="1" promptTitle="Insert Date" prompt="Please insert the date the area is available for rehabilitation" sqref="B7:K7" xr:uid="{B92F0D3E-9D55-4322-99BE-C2F889BBEECC}"/>
    <dataValidation allowBlank="1" showInputMessage="1" showErrorMessage="1" promptTitle="Insert Area (ha)" prompt="Please insert the cumulative area achieved in hectares (ha) as required" sqref="B11:K13" xr:uid="{4B68E92B-0684-48A0-85DE-FB99C338AF21}"/>
    <dataValidation allowBlank="1" showInputMessage="1" showErrorMessage="1" promptTitle="Rehabilitation Milestone" prompt="Insert the Rehabilitation Milestone number here (RM#)" sqref="A11:A13" xr:uid="{F1B76E97-E78B-4192-9050-A2BC12F34927}"/>
  </dataValidations>
  <pageMargins left="0.7" right="0.7" top="0.75" bottom="0.75" header="0.3" footer="0.3"/>
  <pageSetup paperSize="9" orientation="portrait" r:id="rId1"/>
  <tableParts count="2">
    <tablePart r:id="rId2"/>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943C3-5E9B-41E9-AEB0-9D142BF3B1A3}">
  <dimension ref="A1:K20"/>
  <sheetViews>
    <sheetView tabSelected="1" workbookViewId="0">
      <selection activeCell="L14" sqref="L14"/>
    </sheetView>
  </sheetViews>
  <sheetFormatPr defaultColWidth="12.140625" defaultRowHeight="15" x14ac:dyDescent="0.25"/>
  <cols>
    <col min="1" max="1" width="15.7109375" style="2" customWidth="1"/>
  </cols>
  <sheetData>
    <row r="1" spans="1:11" ht="23.25" customHeight="1" thickBot="1" x14ac:dyDescent="0.35">
      <c r="A1" s="47" t="s">
        <v>0</v>
      </c>
      <c r="B1" s="48"/>
      <c r="C1" s="48"/>
      <c r="D1" s="48"/>
      <c r="E1" s="48"/>
      <c r="F1" s="48"/>
      <c r="G1" s="48"/>
      <c r="H1" s="48"/>
      <c r="I1" s="48"/>
      <c r="J1" s="48"/>
      <c r="K1" s="49"/>
    </row>
    <row r="2" spans="1:11" ht="15.95" customHeight="1" thickBot="1" x14ac:dyDescent="0.3">
      <c r="A2" s="53" t="s">
        <v>1</v>
      </c>
      <c r="B2" s="53"/>
      <c r="C2" s="53"/>
      <c r="D2" s="53"/>
      <c r="E2" s="50" t="s">
        <v>57</v>
      </c>
      <c r="F2" s="50"/>
      <c r="G2" s="50"/>
      <c r="H2" s="50"/>
      <c r="I2" s="50"/>
      <c r="J2" s="50"/>
      <c r="K2" s="50"/>
    </row>
    <row r="3" spans="1:11" ht="15.95" customHeight="1" thickBot="1" x14ac:dyDescent="0.3">
      <c r="A3" s="53" t="s">
        <v>3</v>
      </c>
      <c r="B3" s="53"/>
      <c r="C3" s="53"/>
      <c r="D3" s="53"/>
      <c r="E3" s="50" t="s">
        <v>58</v>
      </c>
      <c r="F3" s="50"/>
      <c r="G3" s="50"/>
      <c r="H3" s="50"/>
      <c r="I3" s="50"/>
      <c r="J3" s="50"/>
      <c r="K3" s="50"/>
    </row>
    <row r="4" spans="1:11" ht="15.95" customHeight="1" thickBot="1" x14ac:dyDescent="0.3">
      <c r="A4" s="53" t="s">
        <v>5</v>
      </c>
      <c r="B4" s="53"/>
      <c r="C4" s="53"/>
      <c r="D4" s="53"/>
      <c r="E4" s="50">
        <v>34.880000000000003</v>
      </c>
      <c r="F4" s="50"/>
      <c r="G4" s="50"/>
      <c r="H4" s="50"/>
      <c r="I4" s="50"/>
      <c r="J4" s="50"/>
      <c r="K4" s="50"/>
    </row>
    <row r="5" spans="1:11" ht="32.1" customHeight="1" thickBot="1" x14ac:dyDescent="0.3">
      <c r="A5" s="52" t="s">
        <v>30</v>
      </c>
      <c r="B5" s="52"/>
      <c r="C5" s="52"/>
      <c r="D5" s="52"/>
      <c r="E5" s="51">
        <v>48944</v>
      </c>
      <c r="F5" s="50"/>
      <c r="G5" s="50"/>
      <c r="H5" s="50"/>
      <c r="I5" s="50"/>
      <c r="J5" s="50"/>
      <c r="K5" s="50"/>
    </row>
    <row r="6" spans="1:11" ht="15.95" customHeight="1" thickBot="1" x14ac:dyDescent="0.3">
      <c r="A6" s="53" t="s">
        <v>7</v>
      </c>
      <c r="B6" s="53"/>
      <c r="C6" s="53"/>
      <c r="D6" s="53"/>
      <c r="E6" s="50" t="s">
        <v>8</v>
      </c>
      <c r="F6" s="50"/>
      <c r="G6" s="50"/>
      <c r="H6" s="50"/>
      <c r="I6" s="50"/>
      <c r="J6" s="50"/>
      <c r="K6" s="50"/>
    </row>
    <row r="7" spans="1:11" ht="30.95" customHeight="1" thickBot="1" x14ac:dyDescent="0.3">
      <c r="A7" s="3" t="s">
        <v>9</v>
      </c>
      <c r="B7" s="9">
        <v>48944</v>
      </c>
      <c r="C7" s="9">
        <v>52231</v>
      </c>
      <c r="D7" s="9">
        <v>53327</v>
      </c>
      <c r="E7" s="9"/>
      <c r="F7" s="9"/>
      <c r="G7" s="9"/>
      <c r="H7" s="9"/>
      <c r="I7" s="9"/>
      <c r="J7" s="9"/>
      <c r="K7" s="9"/>
    </row>
    <row r="8" spans="1:11" ht="30.95" customHeight="1" thickBot="1" x14ac:dyDescent="0.3">
      <c r="A8" s="3" t="s">
        <v>10</v>
      </c>
      <c r="B8" s="10">
        <v>34.880000000000003</v>
      </c>
      <c r="C8" s="10">
        <v>34.880000000000003</v>
      </c>
      <c r="D8" s="10">
        <v>34.880000000000003</v>
      </c>
      <c r="E8" s="10"/>
      <c r="F8" s="10"/>
      <c r="G8" s="10"/>
      <c r="H8" s="10"/>
      <c r="I8" s="10"/>
      <c r="J8" s="10"/>
      <c r="K8" s="11"/>
    </row>
    <row r="9" spans="1:11" ht="30.95" customHeight="1" thickBot="1" x14ac:dyDescent="0.3">
      <c r="A9" s="4" t="s">
        <v>11</v>
      </c>
      <c r="B9" s="12">
        <v>50770</v>
      </c>
      <c r="C9" s="12">
        <v>53326</v>
      </c>
      <c r="D9" s="12">
        <v>54423</v>
      </c>
      <c r="E9" s="12"/>
      <c r="F9" s="12"/>
      <c r="G9" s="12"/>
      <c r="H9" s="12"/>
      <c r="I9" s="12"/>
      <c r="J9" s="12"/>
      <c r="K9" s="12"/>
    </row>
    <row r="10" spans="1:11" ht="30.75" thickBot="1" x14ac:dyDescent="0.3">
      <c r="A10" s="1" t="s">
        <v>12</v>
      </c>
      <c r="B10" s="35" t="s">
        <v>13</v>
      </c>
      <c r="C10" s="36"/>
      <c r="D10" s="36"/>
      <c r="E10" s="36"/>
      <c r="F10" s="36"/>
      <c r="G10" s="36"/>
      <c r="H10" s="36"/>
      <c r="I10" s="36"/>
      <c r="J10" s="36"/>
      <c r="K10" s="37"/>
    </row>
    <row r="11" spans="1:11" ht="15.75" thickBot="1" x14ac:dyDescent="0.3">
      <c r="A11" s="5" t="s">
        <v>33</v>
      </c>
      <c r="B11" s="13">
        <v>34.880000000000003</v>
      </c>
      <c r="C11" s="15"/>
      <c r="D11" s="15"/>
      <c r="E11" s="15"/>
      <c r="F11" s="15"/>
      <c r="G11" s="15"/>
      <c r="H11" s="15"/>
      <c r="I11" s="15"/>
      <c r="J11" s="15"/>
      <c r="K11" s="16"/>
    </row>
    <row r="12" spans="1:11" ht="15.75" thickBot="1" x14ac:dyDescent="0.3">
      <c r="A12" s="5" t="s">
        <v>35</v>
      </c>
      <c r="B12" s="13">
        <v>34.880000000000003</v>
      </c>
      <c r="C12" s="13"/>
      <c r="D12" s="13"/>
      <c r="E12" s="13"/>
      <c r="F12" s="13"/>
      <c r="G12" s="13"/>
      <c r="H12" s="13"/>
      <c r="I12" s="13"/>
      <c r="J12" s="13"/>
      <c r="K12" s="14"/>
    </row>
    <row r="13" spans="1:11" ht="15.75" thickBot="1" x14ac:dyDescent="0.3">
      <c r="A13" s="5" t="s">
        <v>36</v>
      </c>
      <c r="B13" s="13"/>
      <c r="C13" s="13">
        <v>34.880000000000003</v>
      </c>
      <c r="D13" s="13"/>
      <c r="E13" s="13"/>
      <c r="F13" s="13"/>
      <c r="G13" s="13"/>
      <c r="H13" s="13"/>
      <c r="I13" s="13"/>
      <c r="J13" s="13"/>
      <c r="K13" s="14"/>
    </row>
    <row r="14" spans="1:11" ht="15.75" thickBot="1" x14ac:dyDescent="0.3">
      <c r="A14" s="5" t="s">
        <v>18</v>
      </c>
      <c r="B14" s="13"/>
      <c r="C14" s="13"/>
      <c r="D14" s="13">
        <v>34.880000000000003</v>
      </c>
      <c r="E14" s="13"/>
      <c r="F14" s="13"/>
      <c r="G14" s="13"/>
      <c r="H14" s="13"/>
      <c r="I14" s="13"/>
      <c r="J14" s="13"/>
      <c r="K14" s="14"/>
    </row>
    <row r="15" spans="1:11" x14ac:dyDescent="0.25">
      <c r="A15"/>
    </row>
    <row r="16" spans="1:11" ht="15.75" thickBot="1" x14ac:dyDescent="0.3"/>
    <row r="17" spans="1:11" x14ac:dyDescent="0.25">
      <c r="A17" s="41" t="s">
        <v>19</v>
      </c>
      <c r="B17" s="42"/>
      <c r="C17" s="42"/>
      <c r="D17" s="42"/>
      <c r="E17" s="42"/>
      <c r="F17" s="42"/>
      <c r="G17" s="42"/>
      <c r="H17" s="42"/>
      <c r="I17" s="42"/>
      <c r="J17" s="42"/>
      <c r="K17" s="43"/>
    </row>
    <row r="18" spans="1:11" x14ac:dyDescent="0.25">
      <c r="A18" s="44" t="s">
        <v>20</v>
      </c>
      <c r="B18" s="45"/>
      <c r="C18" s="45"/>
      <c r="D18" s="45"/>
      <c r="E18" s="45"/>
      <c r="F18" s="45"/>
      <c r="G18" s="45"/>
      <c r="H18" s="45"/>
      <c r="I18" s="45"/>
      <c r="J18" s="45"/>
      <c r="K18" s="46"/>
    </row>
    <row r="19" spans="1:11" x14ac:dyDescent="0.25">
      <c r="A19" s="44" t="s">
        <v>21</v>
      </c>
      <c r="B19" s="45"/>
      <c r="C19" s="45"/>
      <c r="D19" s="45"/>
      <c r="E19" s="45"/>
      <c r="F19" s="45"/>
      <c r="G19" s="45"/>
      <c r="H19" s="45"/>
      <c r="I19" s="45"/>
      <c r="J19" s="45"/>
      <c r="K19" s="46"/>
    </row>
    <row r="20" spans="1:11" ht="15.75" thickBot="1" x14ac:dyDescent="0.3">
      <c r="A20" s="38" t="s">
        <v>22</v>
      </c>
      <c r="B20" s="39"/>
      <c r="C20" s="39"/>
      <c r="D20" s="39"/>
      <c r="E20" s="39"/>
      <c r="F20" s="39"/>
      <c r="G20" s="39"/>
      <c r="H20" s="39"/>
      <c r="I20" s="39"/>
      <c r="J20" s="39"/>
      <c r="K20" s="40"/>
    </row>
  </sheetData>
  <mergeCells count="16">
    <mergeCell ref="A4:D4"/>
    <mergeCell ref="E4:K4"/>
    <mergeCell ref="A1:K1"/>
    <mergeCell ref="A2:D2"/>
    <mergeCell ref="E2:K2"/>
    <mergeCell ref="A3:D3"/>
    <mergeCell ref="E3:K3"/>
    <mergeCell ref="A18:K18"/>
    <mergeCell ref="A19:K19"/>
    <mergeCell ref="A20:K20"/>
    <mergeCell ref="A5:D5"/>
    <mergeCell ref="E5:K5"/>
    <mergeCell ref="A6:D6"/>
    <mergeCell ref="E6:K6"/>
    <mergeCell ref="B10:K10"/>
    <mergeCell ref="A17:K17"/>
  </mergeCells>
  <conditionalFormatting sqref="B7:F7">
    <cfRule type="containsText" dxfId="6" priority="2" operator="containsText" text="10/12/xxxx">
      <formula>NOT(ISERROR(SEARCH("10/12/xxxx",B7)))</formula>
    </cfRule>
  </conditionalFormatting>
  <conditionalFormatting sqref="B9:F9">
    <cfRule type="containsText" dxfId="5" priority="1" operator="containsText" text="xx/xx/xxxx">
      <formula>NOT(ISERROR(SEARCH("xx/xx/xxxx",B9)))</formula>
    </cfRule>
  </conditionalFormatting>
  <conditionalFormatting sqref="G7:K7">
    <cfRule type="containsText" dxfId="4" priority="3" operator="containsText" text="10/12/xxxx">
      <formula>NOT(ISERROR(SEARCH("10/12/xxxx",G7)))</formula>
    </cfRule>
  </conditionalFormatting>
  <conditionalFormatting sqref="G9:K9">
    <cfRule type="containsText" dxfId="3" priority="4" operator="containsText" text="xx/xx/xxxx">
      <formula>NOT(ISERROR(SEARCH("xx/xx/xxxx",G9)))</formula>
    </cfRule>
  </conditionalFormatting>
  <dataValidations count="6">
    <dataValidation allowBlank="1" showInputMessage="1" showErrorMessage="1" prompt="Please input the correct Rehabilitation Area number (RA#)" sqref="E2:K2" xr:uid="{E51E9513-3EB2-4B87-BE65-6A82BA6E77F1}"/>
    <dataValidation allowBlank="1" showInputMessage="1" showErrorMessage="1" promptTitle="Insert Area (ha)" prompt="Please insert the cumulative area available in hectares (ha)" sqref="B8:K8" xr:uid="{ED532030-3E8E-4FB3-9931-F21D83A2E366}"/>
    <dataValidation allowBlank="1" showInputMessage="1" showErrorMessage="1" promptTitle="Insert Date" prompt="Please insert the data the milestone is to be completed by" sqref="B9:K9" xr:uid="{E55A151E-292B-4782-BB81-1A6377F0F835}"/>
    <dataValidation allowBlank="1" showInputMessage="1" showErrorMessage="1" promptTitle="Insert Date" prompt="Please insert the date the area is available for rehabilitation" sqref="B7:K7" xr:uid="{12FEB1E7-D8FB-4311-91C3-33D10EDAE30E}"/>
    <dataValidation allowBlank="1" showInputMessage="1" showErrorMessage="1" promptTitle="Insert Area (ha)" prompt="Please insert the cumulative area achieved in hectares (ha) as required" sqref="B11:K14" xr:uid="{471CEA1E-882D-4469-A0EB-EC46DFDF2361}"/>
    <dataValidation allowBlank="1" showInputMessage="1" showErrorMessage="1" promptTitle="Rehabilitation Milestone" prompt="Insert the Rehabilitation Milestone number here (RM#)" sqref="A11:A14" xr:uid="{51700716-593F-4197-B8A9-060C96765A1E}"/>
  </dataValidations>
  <pageMargins left="0.7" right="0.7" top="0.75" bottom="0.75" header="0.3" footer="0.3"/>
  <pageSetup paperSize="9" orientation="portrait" r:id="rId1"/>
  <tableParts count="2">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K20"/>
  <sheetViews>
    <sheetView workbookViewId="0">
      <selection activeCell="M12" sqref="M12"/>
    </sheetView>
  </sheetViews>
  <sheetFormatPr defaultColWidth="12.140625" defaultRowHeight="15" x14ac:dyDescent="0.25"/>
  <cols>
    <col min="1" max="1" width="15.7109375" style="2" customWidth="1"/>
  </cols>
  <sheetData>
    <row r="1" spans="1:11" ht="23.25" customHeight="1" thickBot="1" x14ac:dyDescent="0.35">
      <c r="A1" s="47" t="s">
        <v>59</v>
      </c>
      <c r="B1" s="48"/>
      <c r="C1" s="48"/>
      <c r="D1" s="48"/>
      <c r="E1" s="48"/>
      <c r="F1" s="48"/>
      <c r="G1" s="48"/>
      <c r="H1" s="48"/>
      <c r="I1" s="48"/>
      <c r="J1" s="48"/>
      <c r="K1" s="49"/>
    </row>
    <row r="2" spans="1:11" ht="15.95" customHeight="1" thickBot="1" x14ac:dyDescent="0.3">
      <c r="A2" s="53" t="s">
        <v>60</v>
      </c>
      <c r="B2" s="53"/>
      <c r="C2" s="53"/>
      <c r="D2" s="53"/>
      <c r="E2" s="50" t="s">
        <v>61</v>
      </c>
      <c r="F2" s="50"/>
      <c r="G2" s="50"/>
      <c r="H2" s="50"/>
      <c r="I2" s="50"/>
      <c r="J2" s="50"/>
      <c r="K2" s="50"/>
    </row>
    <row r="3" spans="1:11" ht="15.95" customHeight="1" thickBot="1" x14ac:dyDescent="0.3">
      <c r="A3" s="53" t="s">
        <v>3</v>
      </c>
      <c r="B3" s="53"/>
      <c r="C3" s="53"/>
      <c r="D3" s="53"/>
      <c r="E3" s="50" t="s">
        <v>62</v>
      </c>
      <c r="F3" s="50"/>
      <c r="G3" s="50"/>
      <c r="H3" s="50"/>
      <c r="I3" s="50"/>
      <c r="J3" s="50"/>
      <c r="K3" s="50"/>
    </row>
    <row r="4" spans="1:11" ht="15.95" customHeight="1" thickBot="1" x14ac:dyDescent="0.3">
      <c r="A4" s="53" t="s">
        <v>63</v>
      </c>
      <c r="B4" s="53"/>
      <c r="C4" s="53"/>
      <c r="D4" s="53"/>
      <c r="E4" s="55">
        <v>291.60000000000002</v>
      </c>
      <c r="F4" s="55"/>
      <c r="G4" s="55"/>
      <c r="H4" s="55"/>
      <c r="I4" s="55"/>
      <c r="J4" s="55"/>
      <c r="K4" s="55"/>
    </row>
    <row r="5" spans="1:11" ht="32.1" customHeight="1" thickBot="1" x14ac:dyDescent="0.3">
      <c r="A5" s="52" t="s">
        <v>64</v>
      </c>
      <c r="B5" s="53"/>
      <c r="C5" s="53"/>
      <c r="D5" s="53"/>
      <c r="E5" s="51">
        <v>48944</v>
      </c>
      <c r="F5" s="50"/>
      <c r="G5" s="50"/>
      <c r="H5" s="50"/>
      <c r="I5" s="50"/>
      <c r="J5" s="50"/>
      <c r="K5" s="50"/>
    </row>
    <row r="6" spans="1:11" ht="15.95" customHeight="1" thickBot="1" x14ac:dyDescent="0.3">
      <c r="A6" s="53" t="s">
        <v>65</v>
      </c>
      <c r="B6" s="53"/>
      <c r="C6" s="53"/>
      <c r="D6" s="53"/>
      <c r="E6" s="50" t="s">
        <v>66</v>
      </c>
      <c r="F6" s="50"/>
      <c r="G6" s="50"/>
      <c r="H6" s="50"/>
      <c r="I6" s="50"/>
      <c r="J6" s="50"/>
      <c r="K6" s="50"/>
    </row>
    <row r="7" spans="1:11" ht="30.95" customHeight="1" thickBot="1" x14ac:dyDescent="0.3">
      <c r="A7" s="3" t="s">
        <v>9</v>
      </c>
      <c r="B7" s="9">
        <v>48944</v>
      </c>
      <c r="C7" s="9">
        <v>52231</v>
      </c>
      <c r="D7" s="9"/>
      <c r="E7" s="9"/>
      <c r="F7" s="9"/>
      <c r="G7" s="9"/>
      <c r="H7" s="9"/>
      <c r="I7" s="9"/>
      <c r="J7" s="9"/>
      <c r="K7" s="9"/>
    </row>
    <row r="8" spans="1:11" ht="30.95" customHeight="1" thickBot="1" x14ac:dyDescent="0.3">
      <c r="A8" s="3" t="s">
        <v>10</v>
      </c>
      <c r="B8" s="10">
        <v>291.60000000000002</v>
      </c>
      <c r="C8" s="10">
        <v>291.60000000000002</v>
      </c>
      <c r="D8" s="10"/>
      <c r="E8" s="10"/>
      <c r="F8" s="10"/>
      <c r="G8" s="10"/>
      <c r="H8" s="10"/>
      <c r="I8" s="10"/>
      <c r="J8" s="10"/>
      <c r="K8" s="11"/>
    </row>
    <row r="9" spans="1:11" ht="30.95" customHeight="1" thickBot="1" x14ac:dyDescent="0.3">
      <c r="A9" s="4" t="s">
        <v>11</v>
      </c>
      <c r="B9" s="12">
        <v>52230</v>
      </c>
      <c r="C9" s="9">
        <v>52596</v>
      </c>
      <c r="D9" s="12"/>
      <c r="E9" s="12"/>
      <c r="F9" s="12"/>
      <c r="G9" s="12"/>
      <c r="H9" s="12"/>
      <c r="I9" s="12"/>
      <c r="J9" s="12"/>
      <c r="K9" s="12"/>
    </row>
    <row r="10" spans="1:11" ht="30.75" thickBot="1" x14ac:dyDescent="0.3">
      <c r="A10" s="1" t="s">
        <v>12</v>
      </c>
      <c r="B10" s="35" t="s">
        <v>13</v>
      </c>
      <c r="C10" s="36"/>
      <c r="D10" s="36"/>
      <c r="E10" s="36"/>
      <c r="F10" s="36"/>
      <c r="G10" s="36"/>
      <c r="H10" s="36"/>
      <c r="I10" s="36"/>
      <c r="J10" s="36"/>
      <c r="K10" s="37"/>
    </row>
    <row r="11" spans="1:11" ht="15.75" thickBot="1" x14ac:dyDescent="0.3">
      <c r="A11" s="5" t="s">
        <v>67</v>
      </c>
      <c r="B11" s="13">
        <v>291.60000000000002</v>
      </c>
      <c r="C11" s="13"/>
      <c r="D11" s="13"/>
      <c r="E11" s="13"/>
      <c r="F11" s="13"/>
      <c r="G11" s="13"/>
      <c r="H11" s="13"/>
      <c r="I11" s="13"/>
      <c r="J11" s="13"/>
      <c r="K11" s="14"/>
    </row>
    <row r="12" spans="1:11" ht="15.75" thickBot="1" x14ac:dyDescent="0.3">
      <c r="A12" s="5" t="s">
        <v>68</v>
      </c>
      <c r="B12" s="13">
        <v>291.60000000000002</v>
      </c>
      <c r="C12" s="13"/>
      <c r="D12" s="13"/>
      <c r="E12" s="13"/>
      <c r="F12" s="13"/>
      <c r="G12" s="13"/>
      <c r="H12" s="13"/>
      <c r="I12" s="13"/>
      <c r="J12" s="13"/>
      <c r="K12" s="14"/>
    </row>
    <row r="13" spans="1:11" ht="15.75" thickBot="1" x14ac:dyDescent="0.3">
      <c r="A13" s="5" t="s">
        <v>69</v>
      </c>
      <c r="B13" s="13">
        <v>291.60000000000002</v>
      </c>
      <c r="C13" s="13"/>
      <c r="D13" s="13"/>
      <c r="E13" s="13"/>
      <c r="F13" s="13"/>
      <c r="G13" s="13"/>
      <c r="H13" s="13"/>
      <c r="I13" s="13"/>
      <c r="J13" s="13"/>
      <c r="K13" s="14"/>
    </row>
    <row r="14" spans="1:11" ht="15.75" thickBot="1" x14ac:dyDescent="0.3">
      <c r="A14" s="5" t="s">
        <v>70</v>
      </c>
      <c r="B14" s="13"/>
      <c r="C14" s="13">
        <v>291.60000000000002</v>
      </c>
      <c r="D14" s="13"/>
      <c r="E14" s="13"/>
      <c r="F14" s="13"/>
      <c r="G14" s="13"/>
      <c r="H14" s="13"/>
      <c r="I14" s="13"/>
      <c r="J14" s="13"/>
      <c r="K14" s="14"/>
    </row>
    <row r="15" spans="1:11" x14ac:dyDescent="0.25">
      <c r="A15"/>
    </row>
    <row r="16" spans="1:11" ht="15.75" thickBot="1" x14ac:dyDescent="0.3"/>
    <row r="17" spans="1:11" x14ac:dyDescent="0.25">
      <c r="A17" s="41" t="s">
        <v>71</v>
      </c>
      <c r="B17" s="42"/>
      <c r="C17" s="42"/>
      <c r="D17" s="42"/>
      <c r="E17" s="42"/>
      <c r="F17" s="42"/>
      <c r="G17" s="42"/>
      <c r="H17" s="42"/>
      <c r="I17" s="42"/>
      <c r="J17" s="42"/>
      <c r="K17" s="43"/>
    </row>
    <row r="18" spans="1:11" x14ac:dyDescent="0.25">
      <c r="A18" s="44" t="s">
        <v>72</v>
      </c>
      <c r="B18" s="45"/>
      <c r="C18" s="45"/>
      <c r="D18" s="45"/>
      <c r="E18" s="45"/>
      <c r="F18" s="45"/>
      <c r="G18" s="45"/>
      <c r="H18" s="45"/>
      <c r="I18" s="45"/>
      <c r="J18" s="45"/>
      <c r="K18" s="46"/>
    </row>
    <row r="19" spans="1:11" x14ac:dyDescent="0.25">
      <c r="A19" s="44" t="s">
        <v>73</v>
      </c>
      <c r="B19" s="45"/>
      <c r="C19" s="45"/>
      <c r="D19" s="45"/>
      <c r="E19" s="45"/>
      <c r="F19" s="45"/>
      <c r="G19" s="45"/>
      <c r="H19" s="45"/>
      <c r="I19" s="45"/>
      <c r="J19" s="45"/>
      <c r="K19" s="46"/>
    </row>
    <row r="20" spans="1:11" ht="15.75" thickBot="1" x14ac:dyDescent="0.3">
      <c r="A20" s="38" t="s">
        <v>74</v>
      </c>
      <c r="B20" s="39"/>
      <c r="C20" s="39"/>
      <c r="D20" s="39"/>
      <c r="E20" s="39"/>
      <c r="F20" s="39"/>
      <c r="G20" s="39"/>
      <c r="H20" s="39"/>
      <c r="I20" s="39"/>
      <c r="J20" s="39"/>
      <c r="K20" s="40"/>
    </row>
  </sheetData>
  <mergeCells count="16">
    <mergeCell ref="A20:K20"/>
    <mergeCell ref="A1:K1"/>
    <mergeCell ref="A2:D2"/>
    <mergeCell ref="E2:K2"/>
    <mergeCell ref="A3:D3"/>
    <mergeCell ref="E3:K3"/>
    <mergeCell ref="A4:D4"/>
    <mergeCell ref="E4:K4"/>
    <mergeCell ref="A17:K17"/>
    <mergeCell ref="A18:K18"/>
    <mergeCell ref="A19:K19"/>
    <mergeCell ref="B10:K10"/>
    <mergeCell ref="A5:D5"/>
    <mergeCell ref="E5:K5"/>
    <mergeCell ref="A6:D6"/>
    <mergeCell ref="E6:K6"/>
  </mergeCells>
  <phoneticPr fontId="4" type="noConversion"/>
  <conditionalFormatting sqref="B9 D9:K9">
    <cfRule type="containsText" dxfId="2" priority="2" operator="containsText" text="xx/xx/xxxx">
      <formula>NOT(ISERROR(SEARCH("xx/xx/xxxx",B9)))</formula>
    </cfRule>
  </conditionalFormatting>
  <conditionalFormatting sqref="B7:K7">
    <cfRule type="containsText" dxfId="1" priority="3" operator="containsText" text="10/12/xxxx">
      <formula>NOT(ISERROR(SEARCH("10/12/xxxx",B7)))</formula>
    </cfRule>
  </conditionalFormatting>
  <conditionalFormatting sqref="C9">
    <cfRule type="containsText" dxfId="0" priority="1" operator="containsText" text="10/12/xxxx">
      <formula>NOT(ISERROR(SEARCH("10/12/xxxx",C9)))</formula>
    </cfRule>
  </conditionalFormatting>
  <dataValidations count="6">
    <dataValidation allowBlank="1" showInputMessage="1" showErrorMessage="1" prompt="Insert the Management Milestone number here (MM#)" sqref="A11:A14" xr:uid="{00000000-0002-0000-0200-000000000000}"/>
    <dataValidation allowBlank="1" showInputMessage="1" showErrorMessage="1" promptTitle="Insert Area (ha)" prompt="Please insert the cumulative area available in hectares (ha)" sqref="B8:K8" xr:uid="{00000000-0002-0000-0200-000002000000}"/>
    <dataValidation allowBlank="1" showInputMessage="1" showErrorMessage="1" promptTitle="Insert Area (ha)" prompt="Please insert the cumulative area achieved in hectares (ha) as required" sqref="B11:K14" xr:uid="{00000000-0002-0000-0200-000004000000}"/>
    <dataValidation allowBlank="1" showInputMessage="1" showErrorMessage="1" prompt="Please input the correct Improvement Area number (IA#)" sqref="E2:K2" xr:uid="{00000000-0002-0000-0200-000005000000}"/>
    <dataValidation allowBlank="1" showInputMessage="1" showErrorMessage="1" promptTitle="Insert Date" prompt="Please insert the date the area is available for rehabilitation" sqref="B7:K7 C9" xr:uid="{65BD8C5A-9A2A-49C9-89E4-282ADD204DDE}"/>
    <dataValidation allowBlank="1" showInputMessage="1" showErrorMessage="1" promptTitle="Insert Date" prompt="Please insert the data the milestone is to be completed by" sqref="B9 D9:K9" xr:uid="{75F1B0DD-6FEC-4A83-9584-3BA410921CE5}"/>
  </dataValidations>
  <pageMargins left="0.7" right="0.7" top="0.75" bottom="0.75" header="0.3" footer="0.3"/>
  <tableParts count="2">
    <tablePart r:id="rId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79"/>
  <sheetViews>
    <sheetView topLeftCell="A3" zoomScaleNormal="100" workbookViewId="0">
      <selection activeCell="B20" sqref="B20:B22"/>
    </sheetView>
  </sheetViews>
  <sheetFormatPr defaultRowHeight="15" x14ac:dyDescent="0.25"/>
  <cols>
    <col min="1" max="1" width="31.7109375" customWidth="1"/>
    <col min="2" max="2" width="41.7109375" customWidth="1"/>
    <col min="3" max="3" width="124.28515625" customWidth="1"/>
  </cols>
  <sheetData>
    <row r="1" spans="1:3" ht="22.15" customHeight="1" thickBot="1" x14ac:dyDescent="0.3">
      <c r="A1" s="6" t="s">
        <v>75</v>
      </c>
      <c r="B1" s="7" t="s">
        <v>76</v>
      </c>
      <c r="C1" s="8" t="s">
        <v>77</v>
      </c>
    </row>
    <row r="2" spans="1:3" ht="22.15" customHeight="1" x14ac:dyDescent="0.25">
      <c r="A2" s="56" t="s">
        <v>31</v>
      </c>
      <c r="B2" s="64" t="s">
        <v>78</v>
      </c>
      <c r="C2" s="18" t="s">
        <v>79</v>
      </c>
    </row>
    <row r="3" spans="1:3" ht="22.15" customHeight="1" x14ac:dyDescent="0.25">
      <c r="A3" s="57"/>
      <c r="B3" s="62"/>
      <c r="C3" s="18" t="s">
        <v>80</v>
      </c>
    </row>
    <row r="4" spans="1:3" ht="22.15" customHeight="1" x14ac:dyDescent="0.25">
      <c r="A4" s="57"/>
      <c r="B4" s="62"/>
      <c r="C4" s="18" t="s">
        <v>81</v>
      </c>
    </row>
    <row r="5" spans="1:3" ht="22.15" customHeight="1" x14ac:dyDescent="0.25">
      <c r="A5" s="57"/>
      <c r="B5" s="62"/>
      <c r="C5" s="18" t="s">
        <v>82</v>
      </c>
    </row>
    <row r="6" spans="1:3" ht="22.15" customHeight="1" thickBot="1" x14ac:dyDescent="0.3">
      <c r="A6" s="58"/>
      <c r="B6" s="63"/>
      <c r="C6" s="21" t="s">
        <v>83</v>
      </c>
    </row>
    <row r="7" spans="1:3" ht="22.15" customHeight="1" x14ac:dyDescent="0.25">
      <c r="A7" s="56" t="s">
        <v>32</v>
      </c>
      <c r="B7" s="64" t="s">
        <v>84</v>
      </c>
      <c r="C7" s="28" t="s">
        <v>85</v>
      </c>
    </row>
    <row r="8" spans="1:3" ht="22.15" customHeight="1" x14ac:dyDescent="0.25">
      <c r="A8" s="57"/>
      <c r="B8" s="62"/>
      <c r="C8" s="28" t="s">
        <v>86</v>
      </c>
    </row>
    <row r="9" spans="1:3" ht="22.15" customHeight="1" x14ac:dyDescent="0.25">
      <c r="A9" s="57"/>
      <c r="B9" s="62"/>
      <c r="C9" s="28" t="s">
        <v>87</v>
      </c>
    </row>
    <row r="10" spans="1:3" ht="22.15" customHeight="1" x14ac:dyDescent="0.25">
      <c r="A10" s="57"/>
      <c r="B10" s="62"/>
      <c r="C10" s="28" t="s">
        <v>88</v>
      </c>
    </row>
    <row r="11" spans="1:3" ht="22.15" customHeight="1" thickBot="1" x14ac:dyDescent="0.3">
      <c r="A11" s="58"/>
      <c r="B11" s="63"/>
      <c r="C11" s="29" t="s">
        <v>89</v>
      </c>
    </row>
    <row r="12" spans="1:3" ht="38.450000000000003" customHeight="1" thickBot="1" x14ac:dyDescent="0.3">
      <c r="A12" s="22" t="s">
        <v>90</v>
      </c>
      <c r="B12" s="20" t="s">
        <v>91</v>
      </c>
      <c r="C12" s="21" t="s">
        <v>92</v>
      </c>
    </row>
    <row r="13" spans="1:3" ht="22.15" customHeight="1" x14ac:dyDescent="0.25">
      <c r="A13" s="56" t="s">
        <v>33</v>
      </c>
      <c r="B13" s="64" t="s">
        <v>93</v>
      </c>
      <c r="C13" s="18" t="s">
        <v>94</v>
      </c>
    </row>
    <row r="14" spans="1:3" ht="22.15" customHeight="1" x14ac:dyDescent="0.25">
      <c r="A14" s="57"/>
      <c r="B14" s="62"/>
      <c r="C14" s="18" t="s">
        <v>95</v>
      </c>
    </row>
    <row r="15" spans="1:3" ht="22.15" customHeight="1" x14ac:dyDescent="0.25">
      <c r="A15" s="57"/>
      <c r="B15" s="62"/>
      <c r="C15" s="18" t="s">
        <v>96</v>
      </c>
    </row>
    <row r="16" spans="1:3" ht="22.15" customHeight="1" x14ac:dyDescent="0.25">
      <c r="A16" s="57"/>
      <c r="B16" s="62"/>
      <c r="C16" s="18" t="s">
        <v>97</v>
      </c>
    </row>
    <row r="17" spans="1:3" ht="22.15" customHeight="1" x14ac:dyDescent="0.25">
      <c r="A17" s="57"/>
      <c r="B17" s="62"/>
      <c r="C17" s="18" t="s">
        <v>98</v>
      </c>
    </row>
    <row r="18" spans="1:3" ht="22.15" customHeight="1" x14ac:dyDescent="0.25">
      <c r="A18" s="57"/>
      <c r="B18" s="62"/>
      <c r="C18" s="33" t="s">
        <v>163</v>
      </c>
    </row>
    <row r="19" spans="1:3" ht="42.6" customHeight="1" thickBot="1" x14ac:dyDescent="0.3">
      <c r="A19" s="58"/>
      <c r="B19" s="63"/>
      <c r="C19" s="21" t="s">
        <v>167</v>
      </c>
    </row>
    <row r="20" spans="1:3" ht="22.15" customHeight="1" x14ac:dyDescent="0.25">
      <c r="A20" s="56" t="s">
        <v>34</v>
      </c>
      <c r="B20" s="64" t="s">
        <v>99</v>
      </c>
      <c r="C20" s="18" t="s">
        <v>100</v>
      </c>
    </row>
    <row r="21" spans="1:3" ht="22.15" customHeight="1" x14ac:dyDescent="0.25">
      <c r="A21" s="57"/>
      <c r="B21" s="62"/>
      <c r="C21" s="18" t="s">
        <v>101</v>
      </c>
    </row>
    <row r="22" spans="1:3" ht="22.15" customHeight="1" thickBot="1" x14ac:dyDescent="0.3">
      <c r="A22" s="58"/>
      <c r="B22" s="63"/>
      <c r="C22" s="21" t="s">
        <v>102</v>
      </c>
    </row>
    <row r="23" spans="1:3" ht="22.15" customHeight="1" x14ac:dyDescent="0.25">
      <c r="A23" s="56" t="s">
        <v>35</v>
      </c>
      <c r="B23" s="64" t="s">
        <v>103</v>
      </c>
      <c r="C23" s="31" t="s">
        <v>104</v>
      </c>
    </row>
    <row r="24" spans="1:3" ht="37.15" customHeight="1" x14ac:dyDescent="0.25">
      <c r="A24" s="57"/>
      <c r="B24" s="62"/>
      <c r="C24" s="18" t="s">
        <v>105</v>
      </c>
    </row>
    <row r="25" spans="1:3" ht="22.15" customHeight="1" thickBot="1" x14ac:dyDescent="0.3">
      <c r="A25" s="58"/>
      <c r="B25" s="63"/>
      <c r="C25" s="21" t="s">
        <v>106</v>
      </c>
    </row>
    <row r="26" spans="1:3" ht="22.15" customHeight="1" x14ac:dyDescent="0.25">
      <c r="A26" s="57" t="s">
        <v>52</v>
      </c>
      <c r="B26" s="62" t="s">
        <v>107</v>
      </c>
      <c r="C26" s="28" t="s">
        <v>108</v>
      </c>
    </row>
    <row r="27" spans="1:3" ht="22.15" customHeight="1" x14ac:dyDescent="0.25">
      <c r="A27" s="57"/>
      <c r="B27" s="62"/>
      <c r="C27" s="28" t="s">
        <v>109</v>
      </c>
    </row>
    <row r="28" spans="1:3" ht="22.15" customHeight="1" x14ac:dyDescent="0.25">
      <c r="A28" s="57"/>
      <c r="B28" s="62"/>
      <c r="C28" s="28" t="s">
        <v>110</v>
      </c>
    </row>
    <row r="29" spans="1:3" ht="22.15" customHeight="1" thickBot="1" x14ac:dyDescent="0.3">
      <c r="A29" s="58"/>
      <c r="B29" s="63"/>
      <c r="C29" s="29" t="s">
        <v>111</v>
      </c>
    </row>
    <row r="30" spans="1:3" ht="22.15" customHeight="1" x14ac:dyDescent="0.25">
      <c r="A30" s="57" t="s">
        <v>36</v>
      </c>
      <c r="B30" s="62" t="s">
        <v>112</v>
      </c>
      <c r="C30" s="18" t="s">
        <v>113</v>
      </c>
    </row>
    <row r="31" spans="1:3" ht="22.15" customHeight="1" x14ac:dyDescent="0.25">
      <c r="A31" s="57"/>
      <c r="B31" s="62"/>
      <c r="C31" s="18" t="s">
        <v>114</v>
      </c>
    </row>
    <row r="32" spans="1:3" ht="22.15" customHeight="1" x14ac:dyDescent="0.25">
      <c r="A32" s="57"/>
      <c r="B32" s="62"/>
      <c r="C32" s="18" t="s">
        <v>115</v>
      </c>
    </row>
    <row r="33" spans="1:3" ht="22.15" customHeight="1" x14ac:dyDescent="0.25">
      <c r="A33" s="57"/>
      <c r="B33" s="62"/>
      <c r="C33" s="18" t="s">
        <v>116</v>
      </c>
    </row>
    <row r="34" spans="1:3" ht="22.15" customHeight="1" x14ac:dyDescent="0.25">
      <c r="A34" s="57"/>
      <c r="B34" s="62"/>
      <c r="C34" s="18" t="s">
        <v>117</v>
      </c>
    </row>
    <row r="35" spans="1:3" ht="22.15" customHeight="1" x14ac:dyDescent="0.25">
      <c r="A35" s="57"/>
      <c r="B35" s="62"/>
      <c r="C35" s="33" t="s">
        <v>163</v>
      </c>
    </row>
    <row r="36" spans="1:3" ht="22.15" customHeight="1" x14ac:dyDescent="0.25">
      <c r="A36" s="57"/>
      <c r="B36" s="62"/>
      <c r="C36" s="18" t="s">
        <v>165</v>
      </c>
    </row>
    <row r="37" spans="1:3" ht="22.15" customHeight="1" x14ac:dyDescent="0.25">
      <c r="A37" s="57"/>
      <c r="B37" s="62"/>
      <c r="C37" s="18" t="s">
        <v>164</v>
      </c>
    </row>
    <row r="38" spans="1:3" ht="22.15" customHeight="1" thickBot="1" x14ac:dyDescent="0.3">
      <c r="A38" s="58"/>
      <c r="B38" s="63"/>
      <c r="C38" s="34" t="s">
        <v>166</v>
      </c>
    </row>
    <row r="39" spans="1:3" ht="82.9" customHeight="1" x14ac:dyDescent="0.25">
      <c r="A39" s="56" t="s">
        <v>53</v>
      </c>
      <c r="B39" s="59" t="s">
        <v>118</v>
      </c>
      <c r="C39" s="31" t="s">
        <v>119</v>
      </c>
    </row>
    <row r="40" spans="1:3" ht="82.15" customHeight="1" x14ac:dyDescent="0.25">
      <c r="A40" s="57"/>
      <c r="B40" s="60"/>
      <c r="C40" s="18" t="s">
        <v>120</v>
      </c>
    </row>
    <row r="41" spans="1:3" ht="72.599999999999994" customHeight="1" x14ac:dyDescent="0.25">
      <c r="A41" s="57"/>
      <c r="B41" s="60"/>
      <c r="C41" s="18" t="s">
        <v>121</v>
      </c>
    </row>
    <row r="42" spans="1:3" ht="70.150000000000006" customHeight="1" x14ac:dyDescent="0.25">
      <c r="A42" s="57"/>
      <c r="B42" s="60"/>
      <c r="C42" s="18" t="s">
        <v>122</v>
      </c>
    </row>
    <row r="43" spans="1:3" ht="22.15" customHeight="1" x14ac:dyDescent="0.25">
      <c r="A43" s="57"/>
      <c r="B43" s="60"/>
      <c r="C43" s="28" t="s">
        <v>123</v>
      </c>
    </row>
    <row r="44" spans="1:3" ht="22.15" customHeight="1" x14ac:dyDescent="0.25">
      <c r="A44" s="57"/>
      <c r="B44" s="60"/>
      <c r="C44" s="28" t="s">
        <v>124</v>
      </c>
    </row>
    <row r="45" spans="1:3" ht="26.45" customHeight="1" thickBot="1" x14ac:dyDescent="0.3">
      <c r="A45" s="58"/>
      <c r="B45" s="61"/>
      <c r="C45" s="29" t="s">
        <v>125</v>
      </c>
    </row>
    <row r="46" spans="1:3" ht="22.15" customHeight="1" x14ac:dyDescent="0.25">
      <c r="A46" s="57" t="s">
        <v>18</v>
      </c>
      <c r="B46" s="62" t="s">
        <v>126</v>
      </c>
      <c r="C46" s="18" t="s">
        <v>127</v>
      </c>
    </row>
    <row r="47" spans="1:3" ht="22.15" customHeight="1" x14ac:dyDescent="0.25">
      <c r="A47" s="57"/>
      <c r="B47" s="62"/>
      <c r="C47" s="18" t="s">
        <v>128</v>
      </c>
    </row>
    <row r="48" spans="1:3" ht="22.15" customHeight="1" x14ac:dyDescent="0.25">
      <c r="A48" s="57"/>
      <c r="B48" s="62"/>
      <c r="C48" s="18" t="s">
        <v>129</v>
      </c>
    </row>
    <row r="49" spans="1:3" ht="22.15" customHeight="1" x14ac:dyDescent="0.25">
      <c r="A49" s="57"/>
      <c r="B49" s="62"/>
      <c r="C49" s="18" t="s">
        <v>130</v>
      </c>
    </row>
    <row r="50" spans="1:3" ht="22.15" customHeight="1" x14ac:dyDescent="0.25">
      <c r="A50" s="57"/>
      <c r="B50" s="62"/>
      <c r="C50" s="18" t="s">
        <v>131</v>
      </c>
    </row>
    <row r="51" spans="1:3" ht="22.15" customHeight="1" x14ac:dyDescent="0.25">
      <c r="A51" s="57"/>
      <c r="B51" s="62"/>
      <c r="C51" s="18" t="s">
        <v>132</v>
      </c>
    </row>
    <row r="52" spans="1:3" ht="22.15" customHeight="1" x14ac:dyDescent="0.25">
      <c r="A52" s="57"/>
      <c r="B52" s="62"/>
      <c r="C52" s="18" t="s">
        <v>133</v>
      </c>
    </row>
    <row r="53" spans="1:3" ht="22.15" customHeight="1" x14ac:dyDescent="0.25">
      <c r="A53" s="57"/>
      <c r="B53" s="62"/>
      <c r="C53" s="33" t="s">
        <v>163</v>
      </c>
    </row>
    <row r="54" spans="1:3" ht="60.6" customHeight="1" x14ac:dyDescent="0.25">
      <c r="A54" s="57"/>
      <c r="B54" s="62"/>
      <c r="C54" s="18" t="s">
        <v>168</v>
      </c>
    </row>
    <row r="55" spans="1:3" ht="22.15" customHeight="1" thickBot="1" x14ac:dyDescent="0.3">
      <c r="A55" s="58"/>
      <c r="B55" s="63"/>
      <c r="C55" s="21" t="s">
        <v>169</v>
      </c>
    </row>
    <row r="56" spans="1:3" ht="22.15" customHeight="1" x14ac:dyDescent="0.25">
      <c r="A56" s="56" t="s">
        <v>54</v>
      </c>
      <c r="B56" s="64" t="s">
        <v>134</v>
      </c>
      <c r="C56" s="30" t="s">
        <v>127</v>
      </c>
    </row>
    <row r="57" spans="1:3" ht="22.15" customHeight="1" x14ac:dyDescent="0.25">
      <c r="A57" s="57"/>
      <c r="B57" s="62"/>
      <c r="C57" s="28" t="s">
        <v>135</v>
      </c>
    </row>
    <row r="58" spans="1:3" ht="22.15" customHeight="1" x14ac:dyDescent="0.25">
      <c r="A58" s="57"/>
      <c r="B58" s="62"/>
      <c r="C58" s="28" t="s">
        <v>136</v>
      </c>
    </row>
    <row r="59" spans="1:3" ht="22.15" customHeight="1" x14ac:dyDescent="0.25">
      <c r="A59" s="57"/>
      <c r="B59" s="62"/>
      <c r="C59" s="28" t="s">
        <v>137</v>
      </c>
    </row>
    <row r="60" spans="1:3" ht="22.15" customHeight="1" x14ac:dyDescent="0.25">
      <c r="A60" s="57"/>
      <c r="B60" s="62"/>
      <c r="C60" s="28" t="s">
        <v>131</v>
      </c>
    </row>
    <row r="61" spans="1:3" ht="22.15" customHeight="1" x14ac:dyDescent="0.25">
      <c r="A61" s="57"/>
      <c r="B61" s="62"/>
      <c r="C61" s="28" t="s">
        <v>138</v>
      </c>
    </row>
    <row r="62" spans="1:3" ht="22.15" customHeight="1" thickBot="1" x14ac:dyDescent="0.3">
      <c r="A62" s="58"/>
      <c r="B62" s="63"/>
      <c r="C62" s="29" t="s">
        <v>139</v>
      </c>
    </row>
    <row r="63" spans="1:3" ht="22.15" customHeight="1" x14ac:dyDescent="0.25">
      <c r="C63" s="28"/>
    </row>
    <row r="64" spans="1:3" ht="22.15" customHeight="1" x14ac:dyDescent="0.25">
      <c r="C64" s="28"/>
    </row>
    <row r="65" spans="1:3" ht="22.15" customHeight="1" x14ac:dyDescent="0.25">
      <c r="C65" s="28"/>
    </row>
    <row r="66" spans="1:3" ht="22.15" customHeight="1" thickBot="1" x14ac:dyDescent="0.3">
      <c r="C66" s="28"/>
    </row>
    <row r="67" spans="1:3" ht="22.15" customHeight="1" x14ac:dyDescent="0.25">
      <c r="A67" s="41" t="s">
        <v>140</v>
      </c>
      <c r="B67" s="42"/>
      <c r="C67" s="43"/>
    </row>
    <row r="68" spans="1:3" ht="22.15" customHeight="1" x14ac:dyDescent="0.25">
      <c r="A68" s="44" t="s">
        <v>141</v>
      </c>
      <c r="B68" s="45"/>
      <c r="C68" s="46"/>
    </row>
    <row r="69" spans="1:3" ht="22.15" customHeight="1" thickBot="1" x14ac:dyDescent="0.3">
      <c r="A69" s="38" t="s">
        <v>142</v>
      </c>
      <c r="B69" s="39"/>
      <c r="C69" s="40"/>
    </row>
    <row r="70" spans="1:3" ht="22.15" customHeight="1" x14ac:dyDescent="0.25"/>
    <row r="71" spans="1:3" ht="22.15" customHeight="1" x14ac:dyDescent="0.25"/>
    <row r="72" spans="1:3" ht="22.15" customHeight="1" x14ac:dyDescent="0.25"/>
    <row r="73" spans="1:3" ht="22.15" customHeight="1" x14ac:dyDescent="0.25"/>
    <row r="74" spans="1:3" ht="22.15" customHeight="1" x14ac:dyDescent="0.25"/>
    <row r="75" spans="1:3" ht="22.15" customHeight="1" x14ac:dyDescent="0.25"/>
    <row r="76" spans="1:3" ht="22.15" customHeight="1" x14ac:dyDescent="0.25"/>
    <row r="77" spans="1:3" ht="22.15" customHeight="1" x14ac:dyDescent="0.25"/>
    <row r="78" spans="1:3" ht="22.15" customHeight="1" x14ac:dyDescent="0.25"/>
    <row r="79" spans="1:3" ht="22.15" customHeight="1" x14ac:dyDescent="0.25"/>
  </sheetData>
  <mergeCells count="23">
    <mergeCell ref="A2:A6"/>
    <mergeCell ref="B2:B6"/>
    <mergeCell ref="A7:A11"/>
    <mergeCell ref="B7:B11"/>
    <mergeCell ref="A13:A19"/>
    <mergeCell ref="B13:B19"/>
    <mergeCell ref="A20:A22"/>
    <mergeCell ref="B20:B22"/>
    <mergeCell ref="A23:A25"/>
    <mergeCell ref="B23:B25"/>
    <mergeCell ref="A30:A38"/>
    <mergeCell ref="B30:B38"/>
    <mergeCell ref="A26:A29"/>
    <mergeCell ref="B26:B29"/>
    <mergeCell ref="A39:A45"/>
    <mergeCell ref="B39:B45"/>
    <mergeCell ref="A69:C69"/>
    <mergeCell ref="A68:C68"/>
    <mergeCell ref="A67:C67"/>
    <mergeCell ref="A46:A55"/>
    <mergeCell ref="B46:B55"/>
    <mergeCell ref="A56:A62"/>
    <mergeCell ref="B56:B62"/>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50"/>
  <sheetViews>
    <sheetView zoomScale="80" zoomScaleNormal="80" workbookViewId="0">
      <selection activeCell="G18" sqref="G18"/>
    </sheetView>
  </sheetViews>
  <sheetFormatPr defaultRowHeight="15" x14ac:dyDescent="0.25"/>
  <cols>
    <col min="1" max="1" width="31.7109375" customWidth="1"/>
    <col min="2" max="2" width="41.7109375" customWidth="1"/>
    <col min="3" max="3" width="124.28515625" customWidth="1"/>
  </cols>
  <sheetData>
    <row r="1" spans="1:3" ht="22.15" customHeight="1" thickBot="1" x14ac:dyDescent="0.3">
      <c r="A1" s="24" t="s">
        <v>75</v>
      </c>
      <c r="B1" s="25" t="s">
        <v>143</v>
      </c>
      <c r="C1" s="26" t="s">
        <v>77</v>
      </c>
    </row>
    <row r="2" spans="1:3" ht="22.15" customHeight="1" thickBot="1" x14ac:dyDescent="0.3">
      <c r="A2" s="22" t="s">
        <v>67</v>
      </c>
      <c r="B2" s="20" t="s">
        <v>144</v>
      </c>
      <c r="C2" s="20" t="s">
        <v>145</v>
      </c>
    </row>
    <row r="3" spans="1:3" ht="22.15" customHeight="1" x14ac:dyDescent="0.25">
      <c r="A3" s="56" t="s">
        <v>68</v>
      </c>
      <c r="B3" s="64" t="s">
        <v>146</v>
      </c>
      <c r="C3" s="19" t="s">
        <v>147</v>
      </c>
    </row>
    <row r="4" spans="1:3" ht="22.15" customHeight="1" x14ac:dyDescent="0.25">
      <c r="A4" s="57"/>
      <c r="B4" s="62"/>
      <c r="C4" s="19" t="s">
        <v>148</v>
      </c>
    </row>
    <row r="5" spans="1:3" ht="22.15" customHeight="1" x14ac:dyDescent="0.25">
      <c r="A5" s="57"/>
      <c r="B5" s="62"/>
      <c r="C5" s="19" t="s">
        <v>149</v>
      </c>
    </row>
    <row r="6" spans="1:3" ht="22.15" customHeight="1" thickBot="1" x14ac:dyDescent="0.3">
      <c r="A6" s="58"/>
      <c r="B6" s="63"/>
      <c r="C6" s="20" t="s">
        <v>150</v>
      </c>
    </row>
    <row r="7" spans="1:3" ht="22.15" customHeight="1" x14ac:dyDescent="0.25">
      <c r="A7" s="56" t="s">
        <v>69</v>
      </c>
      <c r="B7" s="64" t="s">
        <v>151</v>
      </c>
      <c r="C7" s="19" t="s">
        <v>152</v>
      </c>
    </row>
    <row r="8" spans="1:3" ht="41.45" customHeight="1" x14ac:dyDescent="0.25">
      <c r="A8" s="57"/>
      <c r="B8" s="62"/>
      <c r="C8" s="19" t="s">
        <v>153</v>
      </c>
    </row>
    <row r="9" spans="1:3" ht="22.15" customHeight="1" x14ac:dyDescent="0.25">
      <c r="A9" s="57"/>
      <c r="B9" s="62"/>
      <c r="C9" s="19" t="s">
        <v>154</v>
      </c>
    </row>
    <row r="10" spans="1:3" ht="22.15" customHeight="1" thickBot="1" x14ac:dyDescent="0.3">
      <c r="A10" s="58"/>
      <c r="B10" s="63"/>
      <c r="C10" s="20" t="s">
        <v>155</v>
      </c>
    </row>
    <row r="11" spans="1:3" ht="22.15" customHeight="1" x14ac:dyDescent="0.25">
      <c r="A11" s="56" t="s">
        <v>70</v>
      </c>
      <c r="B11" s="64" t="s">
        <v>156</v>
      </c>
      <c r="C11" s="19" t="s">
        <v>157</v>
      </c>
    </row>
    <row r="12" spans="1:3" ht="22.15" customHeight="1" x14ac:dyDescent="0.25">
      <c r="A12" s="57"/>
      <c r="B12" s="62"/>
      <c r="C12" s="19" t="s">
        <v>158</v>
      </c>
    </row>
    <row r="13" spans="1:3" ht="22.15" customHeight="1" thickBot="1" x14ac:dyDescent="0.3">
      <c r="A13" s="58"/>
      <c r="B13" s="63"/>
      <c r="C13" s="20" t="s">
        <v>159</v>
      </c>
    </row>
    <row r="14" spans="1:3" ht="22.15" customHeight="1" x14ac:dyDescent="0.25">
      <c r="A14" s="27"/>
      <c r="B14" s="23"/>
      <c r="C14" s="23"/>
    </row>
    <row r="15" spans="1:3" ht="22.15" customHeight="1" x14ac:dyDescent="0.25"/>
    <row r="16" spans="1:3" ht="22.15" customHeight="1" thickBot="1" x14ac:dyDescent="0.3"/>
    <row r="17" spans="1:3" ht="22.15" customHeight="1" x14ac:dyDescent="0.25">
      <c r="A17" s="41" t="s">
        <v>160</v>
      </c>
      <c r="B17" s="42"/>
      <c r="C17" s="43"/>
    </row>
    <row r="18" spans="1:3" ht="22.15" customHeight="1" x14ac:dyDescent="0.25">
      <c r="A18" s="44" t="s">
        <v>161</v>
      </c>
      <c r="B18" s="45"/>
      <c r="C18" s="46"/>
    </row>
    <row r="19" spans="1:3" ht="22.15" customHeight="1" thickBot="1" x14ac:dyDescent="0.3">
      <c r="A19" s="38" t="s">
        <v>162</v>
      </c>
      <c r="B19" s="39"/>
      <c r="C19" s="40"/>
    </row>
    <row r="20" spans="1:3" ht="22.15" customHeight="1" x14ac:dyDescent="0.25"/>
    <row r="21" spans="1:3" ht="22.15" customHeight="1" x14ac:dyDescent="0.25"/>
    <row r="22" spans="1:3" ht="22.15" customHeight="1" x14ac:dyDescent="0.25"/>
    <row r="23" spans="1:3" ht="22.15" customHeight="1" x14ac:dyDescent="0.25"/>
    <row r="24" spans="1:3" ht="22.15" customHeight="1" x14ac:dyDescent="0.25"/>
    <row r="25" spans="1:3" ht="22.15" customHeight="1" x14ac:dyDescent="0.25"/>
    <row r="26" spans="1:3" ht="22.15" customHeight="1" x14ac:dyDescent="0.25"/>
    <row r="27" spans="1:3" ht="22.15" customHeight="1" x14ac:dyDescent="0.25"/>
    <row r="28" spans="1:3" ht="22.15" customHeight="1" x14ac:dyDescent="0.25"/>
    <row r="29" spans="1:3" ht="22.15" customHeight="1" x14ac:dyDescent="0.25"/>
    <row r="30" spans="1:3" ht="22.15" customHeight="1" x14ac:dyDescent="0.25"/>
    <row r="31" spans="1:3" ht="22.15" customHeight="1" x14ac:dyDescent="0.25"/>
    <row r="32" spans="1:3" ht="22.15" customHeight="1" x14ac:dyDescent="0.25"/>
    <row r="33" ht="22.15" customHeight="1" x14ac:dyDescent="0.25"/>
    <row r="34" ht="22.15" customHeight="1" x14ac:dyDescent="0.25"/>
    <row r="35" ht="22.15" customHeight="1" x14ac:dyDescent="0.25"/>
    <row r="36" ht="22.15" customHeight="1" x14ac:dyDescent="0.25"/>
    <row r="37" ht="22.15" customHeight="1" x14ac:dyDescent="0.25"/>
    <row r="38" ht="22.15" customHeight="1" x14ac:dyDescent="0.25"/>
    <row r="39" ht="22.15" customHeight="1" x14ac:dyDescent="0.25"/>
    <row r="40" ht="22.15" customHeight="1" x14ac:dyDescent="0.25"/>
    <row r="41" ht="22.15" customHeight="1" x14ac:dyDescent="0.25"/>
    <row r="42" ht="22.15" customHeight="1" x14ac:dyDescent="0.25"/>
    <row r="43" ht="22.15" customHeight="1" x14ac:dyDescent="0.25"/>
    <row r="44" ht="22.15" customHeight="1" x14ac:dyDescent="0.25"/>
    <row r="45" ht="22.15" customHeight="1" x14ac:dyDescent="0.25"/>
    <row r="46" ht="22.15" customHeight="1" x14ac:dyDescent="0.25"/>
    <row r="47" ht="22.15" customHeight="1" x14ac:dyDescent="0.25"/>
    <row r="48" ht="22.15" customHeight="1" x14ac:dyDescent="0.25"/>
    <row r="49" ht="22.15" customHeight="1" x14ac:dyDescent="0.25"/>
    <row r="50" ht="22.15" customHeight="1" x14ac:dyDescent="0.25"/>
  </sheetData>
  <mergeCells count="9">
    <mergeCell ref="A17:C17"/>
    <mergeCell ref="A18:C18"/>
    <mergeCell ref="A19:C19"/>
    <mergeCell ref="A3:A6"/>
    <mergeCell ref="B3:B6"/>
    <mergeCell ref="A7:A10"/>
    <mergeCell ref="B7:B10"/>
    <mergeCell ref="A11:A13"/>
    <mergeCell ref="B11:B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21"/>
  <sheetViews>
    <sheetView workbookViewId="0">
      <selection activeCell="D15" sqref="D15"/>
    </sheetView>
  </sheetViews>
  <sheetFormatPr defaultColWidth="12.140625" defaultRowHeight="15" x14ac:dyDescent="0.25"/>
  <cols>
    <col min="1" max="1" width="15.7109375" style="2" customWidth="1"/>
  </cols>
  <sheetData>
    <row r="1" spans="1:11" ht="23.25" customHeight="1" thickBot="1" x14ac:dyDescent="0.35">
      <c r="A1" s="47" t="s">
        <v>0</v>
      </c>
      <c r="B1" s="48"/>
      <c r="C1" s="48"/>
      <c r="D1" s="48"/>
      <c r="E1" s="48"/>
      <c r="F1" s="48"/>
      <c r="G1" s="48"/>
      <c r="H1" s="48"/>
      <c r="I1" s="48"/>
      <c r="J1" s="48"/>
      <c r="K1" s="49"/>
    </row>
    <row r="2" spans="1:11" ht="15.95" customHeight="1" thickBot="1" x14ac:dyDescent="0.3">
      <c r="A2" s="53" t="s">
        <v>1</v>
      </c>
      <c r="B2" s="53"/>
      <c r="C2" s="53"/>
      <c r="D2" s="53"/>
      <c r="E2" s="50" t="s">
        <v>2</v>
      </c>
      <c r="F2" s="50"/>
      <c r="G2" s="50"/>
      <c r="H2" s="50"/>
      <c r="I2" s="50"/>
      <c r="J2" s="50"/>
      <c r="K2" s="50"/>
    </row>
    <row r="3" spans="1:11" ht="15.95" customHeight="1" thickBot="1" x14ac:dyDescent="0.3">
      <c r="A3" s="53" t="s">
        <v>3</v>
      </c>
      <c r="B3" s="53"/>
      <c r="C3" s="53"/>
      <c r="D3" s="53"/>
      <c r="E3" s="50" t="s">
        <v>4</v>
      </c>
      <c r="F3" s="50"/>
      <c r="G3" s="50"/>
      <c r="H3" s="50"/>
      <c r="I3" s="50"/>
      <c r="J3" s="50"/>
      <c r="K3" s="50"/>
    </row>
    <row r="4" spans="1:11" ht="15.95" customHeight="1" thickBot="1" x14ac:dyDescent="0.3">
      <c r="A4" s="53" t="s">
        <v>5</v>
      </c>
      <c r="B4" s="53"/>
      <c r="C4" s="53"/>
      <c r="D4" s="53"/>
      <c r="E4" s="50">
        <v>735.75</v>
      </c>
      <c r="F4" s="50"/>
      <c r="G4" s="50"/>
      <c r="H4" s="50"/>
      <c r="I4" s="50"/>
      <c r="J4" s="50"/>
      <c r="K4" s="50"/>
    </row>
    <row r="5" spans="1:11" ht="32.1" customHeight="1" thickBot="1" x14ac:dyDescent="0.3">
      <c r="A5" s="52" t="s">
        <v>6</v>
      </c>
      <c r="B5" s="52"/>
      <c r="C5" s="52"/>
      <c r="D5" s="52"/>
      <c r="E5" s="51">
        <v>48944</v>
      </c>
      <c r="F5" s="50"/>
      <c r="G5" s="50"/>
      <c r="H5" s="50"/>
      <c r="I5" s="50"/>
      <c r="J5" s="50"/>
      <c r="K5" s="50"/>
    </row>
    <row r="6" spans="1:11" ht="15.95" customHeight="1" thickBot="1" x14ac:dyDescent="0.3">
      <c r="A6" s="53" t="s">
        <v>7</v>
      </c>
      <c r="B6" s="53"/>
      <c r="C6" s="53"/>
      <c r="D6" s="53"/>
      <c r="E6" s="50" t="s">
        <v>8</v>
      </c>
      <c r="F6" s="50"/>
      <c r="G6" s="50"/>
      <c r="H6" s="50"/>
      <c r="I6" s="50"/>
      <c r="J6" s="50"/>
      <c r="K6" s="50"/>
    </row>
    <row r="7" spans="1:11" ht="30.95" customHeight="1" thickBot="1" x14ac:dyDescent="0.3">
      <c r="A7" s="3" t="s">
        <v>9</v>
      </c>
      <c r="B7" s="9">
        <v>48944</v>
      </c>
      <c r="C7" s="9">
        <v>52231</v>
      </c>
      <c r="D7" s="9">
        <v>53327</v>
      </c>
      <c r="E7" s="9"/>
      <c r="F7" s="9"/>
      <c r="G7" s="9"/>
      <c r="H7" s="9"/>
      <c r="I7" s="9"/>
      <c r="J7" s="9"/>
      <c r="K7" s="9"/>
    </row>
    <row r="8" spans="1:11" ht="30.95" customHeight="1" thickBot="1" x14ac:dyDescent="0.3">
      <c r="A8" s="3" t="s">
        <v>10</v>
      </c>
      <c r="B8" s="10">
        <v>735.75</v>
      </c>
      <c r="C8" s="10">
        <v>735.75</v>
      </c>
      <c r="D8" s="10">
        <v>735.75</v>
      </c>
      <c r="E8" s="10"/>
      <c r="F8" s="10"/>
      <c r="G8" s="10"/>
      <c r="H8" s="10"/>
      <c r="I8" s="10"/>
      <c r="J8" s="10"/>
      <c r="K8" s="10"/>
    </row>
    <row r="9" spans="1:11" ht="30.95" customHeight="1" thickBot="1" x14ac:dyDescent="0.3">
      <c r="A9" s="4" t="s">
        <v>11</v>
      </c>
      <c r="B9" s="12">
        <v>50770</v>
      </c>
      <c r="C9" s="12">
        <v>53327</v>
      </c>
      <c r="D9" s="12">
        <v>54423</v>
      </c>
      <c r="E9" s="12"/>
      <c r="F9" s="17"/>
      <c r="G9" s="12"/>
      <c r="H9" s="12"/>
      <c r="I9" s="12"/>
      <c r="J9" s="12"/>
      <c r="K9" s="12"/>
    </row>
    <row r="10" spans="1:11" ht="30.75" thickBot="1" x14ac:dyDescent="0.3">
      <c r="A10" s="1" t="s">
        <v>12</v>
      </c>
      <c r="B10" s="35" t="s">
        <v>13</v>
      </c>
      <c r="C10" s="36"/>
      <c r="D10" s="36"/>
      <c r="E10" s="36"/>
      <c r="F10" s="36"/>
      <c r="G10" s="36"/>
      <c r="H10" s="36"/>
      <c r="I10" s="36"/>
      <c r="J10" s="36"/>
      <c r="K10" s="37"/>
    </row>
    <row r="11" spans="1:11" ht="15.75" thickBot="1" x14ac:dyDescent="0.3">
      <c r="A11" s="5" t="s">
        <v>14</v>
      </c>
      <c r="B11" s="13">
        <v>735.75</v>
      </c>
      <c r="C11" s="13"/>
      <c r="D11" s="13"/>
      <c r="E11" s="13"/>
      <c r="F11" s="13"/>
      <c r="G11" s="13"/>
      <c r="H11" s="13"/>
      <c r="I11" s="13"/>
      <c r="J11" s="13"/>
      <c r="K11" s="14"/>
    </row>
    <row r="12" spans="1:11" ht="15.75" thickBot="1" x14ac:dyDescent="0.3">
      <c r="A12" s="5" t="s">
        <v>15</v>
      </c>
      <c r="B12" s="13">
        <v>735.75</v>
      </c>
      <c r="C12" s="13"/>
      <c r="D12" s="13"/>
      <c r="E12" s="13"/>
      <c r="F12" s="13"/>
      <c r="G12" s="13"/>
      <c r="H12" s="13"/>
      <c r="I12" s="13"/>
      <c r="J12" s="13"/>
      <c r="K12" s="14"/>
    </row>
    <row r="13" spans="1:11" ht="15.75" thickBot="1" x14ac:dyDescent="0.3">
      <c r="A13" s="5" t="s">
        <v>16</v>
      </c>
      <c r="B13" s="13">
        <v>735.75</v>
      </c>
      <c r="C13" s="13"/>
      <c r="D13" s="13"/>
      <c r="E13" s="13"/>
      <c r="F13" s="13"/>
      <c r="G13" s="13"/>
      <c r="H13" s="13"/>
      <c r="I13" s="13"/>
      <c r="J13" s="13"/>
      <c r="K13" s="13"/>
    </row>
    <row r="14" spans="1:11" ht="15.75" thickBot="1" x14ac:dyDescent="0.3">
      <c r="A14" s="5" t="s">
        <v>17</v>
      </c>
      <c r="B14" s="15"/>
      <c r="C14" s="13">
        <v>735.75</v>
      </c>
      <c r="D14" s="13"/>
      <c r="E14" s="15"/>
      <c r="F14" s="15"/>
      <c r="G14" s="15"/>
      <c r="H14" s="15"/>
      <c r="I14" s="15"/>
      <c r="J14" s="15"/>
      <c r="K14" s="16"/>
    </row>
    <row r="15" spans="1:11" x14ac:dyDescent="0.25">
      <c r="A15" s="32" t="s">
        <v>18</v>
      </c>
      <c r="B15" s="15"/>
      <c r="C15" s="15"/>
      <c r="D15" s="15">
        <v>735.75</v>
      </c>
      <c r="E15" s="15"/>
      <c r="F15" s="15"/>
      <c r="G15" s="15"/>
      <c r="H15" s="15"/>
      <c r="I15" s="15"/>
      <c r="J15" s="15"/>
      <c r="K15" s="16"/>
    </row>
    <row r="16" spans="1:11" x14ac:dyDescent="0.25">
      <c r="A16"/>
    </row>
    <row r="17" spans="1:11" ht="15.75" thickBot="1" x14ac:dyDescent="0.3"/>
    <row r="18" spans="1:11" x14ac:dyDescent="0.25">
      <c r="A18" s="41" t="s">
        <v>19</v>
      </c>
      <c r="B18" s="42"/>
      <c r="C18" s="42"/>
      <c r="D18" s="42"/>
      <c r="E18" s="42"/>
      <c r="F18" s="42"/>
      <c r="G18" s="42"/>
      <c r="H18" s="42"/>
      <c r="I18" s="42"/>
      <c r="J18" s="42"/>
      <c r="K18" s="43"/>
    </row>
    <row r="19" spans="1:11" x14ac:dyDescent="0.25">
      <c r="A19" s="44" t="s">
        <v>20</v>
      </c>
      <c r="B19" s="45"/>
      <c r="C19" s="45"/>
      <c r="D19" s="45"/>
      <c r="E19" s="45"/>
      <c r="F19" s="45"/>
      <c r="G19" s="45"/>
      <c r="H19" s="45"/>
      <c r="I19" s="45"/>
      <c r="J19" s="45"/>
      <c r="K19" s="46"/>
    </row>
    <row r="20" spans="1:11" x14ac:dyDescent="0.25">
      <c r="A20" s="44" t="s">
        <v>21</v>
      </c>
      <c r="B20" s="45"/>
      <c r="C20" s="45"/>
      <c r="D20" s="45"/>
      <c r="E20" s="45"/>
      <c r="F20" s="45"/>
      <c r="G20" s="45"/>
      <c r="H20" s="45"/>
      <c r="I20" s="45"/>
      <c r="J20" s="45"/>
      <c r="K20" s="46"/>
    </row>
    <row r="21" spans="1:11" ht="15.75" thickBot="1" x14ac:dyDescent="0.3">
      <c r="A21" s="38" t="s">
        <v>22</v>
      </c>
      <c r="B21" s="39"/>
      <c r="C21" s="39"/>
      <c r="D21" s="39"/>
      <c r="E21" s="39"/>
      <c r="F21" s="39"/>
      <c r="G21" s="39"/>
      <c r="H21" s="39"/>
      <c r="I21" s="39"/>
      <c r="J21" s="39"/>
      <c r="K21" s="40"/>
    </row>
  </sheetData>
  <mergeCells count="16">
    <mergeCell ref="A1:K1"/>
    <mergeCell ref="E3:K3"/>
    <mergeCell ref="E4:K4"/>
    <mergeCell ref="E5:K5"/>
    <mergeCell ref="E6:K6"/>
    <mergeCell ref="A5:D5"/>
    <mergeCell ref="A6:D6"/>
    <mergeCell ref="A2:D2"/>
    <mergeCell ref="E2:K2"/>
    <mergeCell ref="A3:D3"/>
    <mergeCell ref="A4:D4"/>
    <mergeCell ref="B10:K10"/>
    <mergeCell ref="A21:K21"/>
    <mergeCell ref="A18:K18"/>
    <mergeCell ref="A19:K19"/>
    <mergeCell ref="A20:K20"/>
  </mergeCells>
  <phoneticPr fontId="4" type="noConversion"/>
  <conditionalFormatting sqref="B9:E9 G9:K9">
    <cfRule type="containsText" dxfId="50" priority="1" operator="containsText" text="xx/xx/xxxx">
      <formula>NOT(ISERROR(SEARCH("xx/xx/xxxx",B9)))</formula>
    </cfRule>
  </conditionalFormatting>
  <conditionalFormatting sqref="B7:K7">
    <cfRule type="containsText" dxfId="49" priority="3" operator="containsText" text="10/12/xxxx">
      <formula>NOT(ISERROR(SEARCH("10/12/xxxx",B7)))</formula>
    </cfRule>
  </conditionalFormatting>
  <dataValidations xWindow="1287" yWindow="523" count="5">
    <dataValidation allowBlank="1" showInputMessage="1" showErrorMessage="1" promptTitle="Insert Date" prompt="Please insert the date the area is available for rehabilitation" sqref="B7:K7" xr:uid="{00000000-0002-0000-0100-000001000000}"/>
    <dataValidation allowBlank="1" showInputMessage="1" showErrorMessage="1" promptTitle="Insert Date" prompt="Please insert the data the milestone is to be completed by" sqref="G9:K9 B9:E9 B8:K8" xr:uid="{00000000-0002-0000-0100-000002000000}"/>
    <dataValidation allowBlank="1" showInputMessage="1" showErrorMessage="1" prompt="Please input the correct Rehabilitation Area number (RA#)" sqref="E2:Q2" xr:uid="{00000000-0002-0000-0100-000005000000}"/>
    <dataValidation allowBlank="1" showInputMessage="1" showErrorMessage="1" promptTitle="Insert Area (ha)" prompt="Please insert the cumulative area achieved in hectares (ha) as required" sqref="B11:K13 C14 C15:K15 E14:K14" xr:uid="{00000000-0002-0000-0100-000004000000}"/>
    <dataValidation allowBlank="1" showInputMessage="1" showErrorMessage="1" promptTitle="Rehabilitation Milestone" prompt="Insert the Rehabilitation Milestone number here (RM#)" sqref="A11:A15" xr:uid="{00000000-0002-0000-0100-000000000000}"/>
  </dataValidations>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D9349-1EDB-4245-A1AD-07A577A9A831}">
  <dimension ref="A1:K22"/>
  <sheetViews>
    <sheetView workbookViewId="0">
      <selection activeCell="B11" sqref="B11"/>
    </sheetView>
  </sheetViews>
  <sheetFormatPr defaultColWidth="12.140625" defaultRowHeight="15" x14ac:dyDescent="0.25"/>
  <cols>
    <col min="1" max="1" width="15.7109375" style="2" customWidth="1"/>
  </cols>
  <sheetData>
    <row r="1" spans="1:11" ht="23.25" customHeight="1" thickBot="1" x14ac:dyDescent="0.35">
      <c r="A1" s="47" t="s">
        <v>0</v>
      </c>
      <c r="B1" s="48"/>
      <c r="C1" s="48"/>
      <c r="D1" s="48"/>
      <c r="E1" s="48"/>
      <c r="F1" s="48"/>
      <c r="G1" s="48"/>
      <c r="H1" s="48"/>
      <c r="I1" s="48"/>
      <c r="J1" s="48"/>
      <c r="K1" s="49"/>
    </row>
    <row r="2" spans="1:11" ht="15.95" customHeight="1" thickBot="1" x14ac:dyDescent="0.3">
      <c r="A2" s="53" t="s">
        <v>1</v>
      </c>
      <c r="B2" s="53"/>
      <c r="C2" s="53"/>
      <c r="D2" s="53"/>
      <c r="E2" s="50" t="s">
        <v>23</v>
      </c>
      <c r="F2" s="50"/>
      <c r="G2" s="50"/>
      <c r="H2" s="50"/>
      <c r="I2" s="50"/>
      <c r="J2" s="50"/>
      <c r="K2" s="50"/>
    </row>
    <row r="3" spans="1:11" ht="15.6" customHeight="1" thickBot="1" x14ac:dyDescent="0.3">
      <c r="A3" s="53" t="s">
        <v>3</v>
      </c>
      <c r="B3" s="53"/>
      <c r="C3" s="53"/>
      <c r="D3" s="53"/>
      <c r="E3" s="54" t="s">
        <v>24</v>
      </c>
      <c r="F3" s="54"/>
      <c r="G3" s="54"/>
      <c r="H3" s="54"/>
      <c r="I3" s="54"/>
      <c r="J3" s="54"/>
      <c r="K3" s="54"/>
    </row>
    <row r="4" spans="1:11" ht="15.6" customHeight="1" thickBot="1" x14ac:dyDescent="0.3">
      <c r="A4" s="53" t="s">
        <v>5</v>
      </c>
      <c r="B4" s="53"/>
      <c r="C4" s="53"/>
      <c r="D4" s="53"/>
      <c r="E4" s="50">
        <v>3.97</v>
      </c>
      <c r="F4" s="50"/>
      <c r="G4" s="50"/>
      <c r="H4" s="50"/>
      <c r="I4" s="50"/>
      <c r="J4" s="50"/>
      <c r="K4" s="50"/>
    </row>
    <row r="5" spans="1:11" ht="32.1" customHeight="1" thickBot="1" x14ac:dyDescent="0.3">
      <c r="A5" s="52" t="s">
        <v>25</v>
      </c>
      <c r="B5" s="52"/>
      <c r="C5" s="52"/>
      <c r="D5" s="52"/>
      <c r="E5" s="51">
        <v>48944</v>
      </c>
      <c r="F5" s="50"/>
      <c r="G5" s="50"/>
      <c r="H5" s="50"/>
      <c r="I5" s="50"/>
      <c r="J5" s="50"/>
      <c r="K5" s="50"/>
    </row>
    <row r="6" spans="1:11" ht="15.95" customHeight="1" thickBot="1" x14ac:dyDescent="0.3">
      <c r="A6" s="53" t="s">
        <v>7</v>
      </c>
      <c r="B6" s="53"/>
      <c r="C6" s="53"/>
      <c r="D6" s="53"/>
      <c r="E6" s="50" t="s">
        <v>8</v>
      </c>
      <c r="F6" s="50"/>
      <c r="G6" s="50"/>
      <c r="H6" s="50"/>
      <c r="I6" s="50"/>
      <c r="J6" s="50"/>
      <c r="K6" s="50"/>
    </row>
    <row r="7" spans="1:11" ht="30.95" customHeight="1" thickBot="1" x14ac:dyDescent="0.3">
      <c r="A7" s="3" t="s">
        <v>9</v>
      </c>
      <c r="B7" s="9">
        <v>48944</v>
      </c>
      <c r="C7" s="9">
        <v>49309</v>
      </c>
      <c r="D7" s="9">
        <v>52596</v>
      </c>
      <c r="E7" s="9">
        <v>53692</v>
      </c>
      <c r="F7" s="9"/>
      <c r="G7" s="9"/>
      <c r="H7" s="9"/>
      <c r="I7" s="9"/>
      <c r="J7" s="9"/>
      <c r="K7" s="9"/>
    </row>
    <row r="8" spans="1:11" ht="30.95" customHeight="1" thickBot="1" x14ac:dyDescent="0.3">
      <c r="A8" s="3" t="s">
        <v>10</v>
      </c>
      <c r="B8" s="10">
        <v>3.97</v>
      </c>
      <c r="C8" s="10">
        <v>3.97</v>
      </c>
      <c r="D8" s="10">
        <v>3.97</v>
      </c>
      <c r="E8" s="10">
        <v>3.97</v>
      </c>
      <c r="F8" s="10"/>
      <c r="G8" s="10"/>
      <c r="H8" s="10"/>
      <c r="I8" s="10"/>
      <c r="J8" s="10"/>
      <c r="K8" s="11"/>
    </row>
    <row r="9" spans="1:11" ht="30.95" customHeight="1" thickBot="1" x14ac:dyDescent="0.3">
      <c r="A9" s="4" t="s">
        <v>11</v>
      </c>
      <c r="B9" s="12">
        <v>49309</v>
      </c>
      <c r="C9" s="12">
        <v>51135</v>
      </c>
      <c r="D9" s="12">
        <v>53692</v>
      </c>
      <c r="E9" s="12">
        <v>54788</v>
      </c>
      <c r="F9" s="12"/>
      <c r="G9" s="12"/>
      <c r="H9" s="12"/>
      <c r="I9" s="12"/>
      <c r="J9" s="12"/>
      <c r="K9" s="12"/>
    </row>
    <row r="10" spans="1:11" ht="30.75" thickBot="1" x14ac:dyDescent="0.3">
      <c r="A10" s="1" t="s">
        <v>12</v>
      </c>
      <c r="B10" s="35" t="s">
        <v>13</v>
      </c>
      <c r="C10" s="36"/>
      <c r="D10" s="36"/>
      <c r="E10" s="36"/>
      <c r="F10" s="36"/>
      <c r="G10" s="36"/>
      <c r="H10" s="36"/>
      <c r="I10" s="36"/>
      <c r="J10" s="36"/>
      <c r="K10" s="37"/>
    </row>
    <row r="11" spans="1:11" ht="15.75" thickBot="1" x14ac:dyDescent="0.3">
      <c r="A11" s="5" t="s">
        <v>26</v>
      </c>
      <c r="B11" s="13">
        <v>3.97</v>
      </c>
      <c r="C11" s="13"/>
      <c r="D11" s="13"/>
      <c r="E11" s="13"/>
      <c r="F11" s="13"/>
      <c r="G11" s="13"/>
      <c r="H11" s="13"/>
      <c r="I11" s="13"/>
      <c r="J11" s="13"/>
      <c r="K11" s="14"/>
    </row>
    <row r="12" spans="1:11" ht="15.75" thickBot="1" x14ac:dyDescent="0.3">
      <c r="A12" s="5" t="s">
        <v>14</v>
      </c>
      <c r="B12" s="13"/>
      <c r="C12" s="13">
        <v>3.97</v>
      </c>
      <c r="D12" s="13"/>
      <c r="E12" s="13"/>
      <c r="F12" s="13"/>
      <c r="G12" s="13"/>
      <c r="H12" s="13"/>
      <c r="I12" s="13"/>
      <c r="J12" s="13"/>
      <c r="K12" s="14"/>
    </row>
    <row r="13" spans="1:11" ht="15.75" thickBot="1" x14ac:dyDescent="0.3">
      <c r="A13" s="5" t="s">
        <v>15</v>
      </c>
      <c r="B13" s="13"/>
      <c r="C13" s="13">
        <v>3.97</v>
      </c>
      <c r="D13" s="13"/>
      <c r="E13" s="13"/>
      <c r="F13" s="13"/>
      <c r="G13" s="13"/>
      <c r="H13" s="13"/>
      <c r="I13" s="13"/>
      <c r="J13" s="13"/>
      <c r="K13" s="14"/>
    </row>
    <row r="14" spans="1:11" ht="15.75" thickBot="1" x14ac:dyDescent="0.3">
      <c r="A14" s="5" t="s">
        <v>16</v>
      </c>
      <c r="B14" s="13"/>
      <c r="C14" s="13">
        <v>3.97</v>
      </c>
      <c r="D14" s="13"/>
      <c r="E14" s="13"/>
      <c r="F14" s="13"/>
      <c r="G14" s="13"/>
      <c r="H14" s="13"/>
      <c r="I14" s="13"/>
      <c r="J14" s="13"/>
      <c r="K14" s="14"/>
    </row>
    <row r="15" spans="1:11" ht="15.75" thickBot="1" x14ac:dyDescent="0.3">
      <c r="A15" s="5" t="s">
        <v>17</v>
      </c>
      <c r="B15" s="13"/>
      <c r="C15" s="13"/>
      <c r="D15" s="13">
        <v>3.97</v>
      </c>
      <c r="E15" s="13"/>
      <c r="F15" s="13"/>
      <c r="G15" s="13"/>
      <c r="H15" s="13"/>
      <c r="I15" s="13"/>
      <c r="J15" s="13"/>
      <c r="K15" s="14"/>
    </row>
    <row r="16" spans="1:11" ht="15.75" thickBot="1" x14ac:dyDescent="0.3">
      <c r="A16" s="5" t="s">
        <v>27</v>
      </c>
      <c r="B16" s="13"/>
      <c r="C16" s="13"/>
      <c r="D16" s="13"/>
      <c r="E16" s="13">
        <v>3.97</v>
      </c>
      <c r="F16" s="13"/>
      <c r="G16" s="13"/>
      <c r="H16" s="13"/>
      <c r="I16" s="13"/>
      <c r="J16" s="13"/>
      <c r="K16" s="14"/>
    </row>
    <row r="17" spans="1:11" x14ac:dyDescent="0.25">
      <c r="A17"/>
    </row>
    <row r="18" spans="1:11" ht="15.75" thickBot="1" x14ac:dyDescent="0.3"/>
    <row r="19" spans="1:11" x14ac:dyDescent="0.25">
      <c r="A19" s="41" t="s">
        <v>19</v>
      </c>
      <c r="B19" s="42"/>
      <c r="C19" s="42"/>
      <c r="D19" s="42"/>
      <c r="E19" s="42"/>
      <c r="F19" s="42"/>
      <c r="G19" s="42"/>
      <c r="H19" s="42"/>
      <c r="I19" s="42"/>
      <c r="J19" s="42"/>
      <c r="K19" s="43"/>
    </row>
    <row r="20" spans="1:11" x14ac:dyDescent="0.25">
      <c r="A20" s="44" t="s">
        <v>20</v>
      </c>
      <c r="B20" s="45"/>
      <c r="C20" s="45"/>
      <c r="D20" s="45"/>
      <c r="E20" s="45"/>
      <c r="F20" s="45"/>
      <c r="G20" s="45"/>
      <c r="H20" s="45"/>
      <c r="I20" s="45"/>
      <c r="J20" s="45"/>
      <c r="K20" s="46"/>
    </row>
    <row r="21" spans="1:11" x14ac:dyDescent="0.25">
      <c r="A21" s="44" t="s">
        <v>21</v>
      </c>
      <c r="B21" s="45"/>
      <c r="C21" s="45"/>
      <c r="D21" s="45"/>
      <c r="E21" s="45"/>
      <c r="F21" s="45"/>
      <c r="G21" s="45"/>
      <c r="H21" s="45"/>
      <c r="I21" s="45"/>
      <c r="J21" s="45"/>
      <c r="K21" s="46"/>
    </row>
    <row r="22" spans="1:11" ht="15.75" thickBot="1" x14ac:dyDescent="0.3">
      <c r="A22" s="38" t="s">
        <v>22</v>
      </c>
      <c r="B22" s="39"/>
      <c r="C22" s="39"/>
      <c r="D22" s="39"/>
      <c r="E22" s="39"/>
      <c r="F22" s="39"/>
      <c r="G22" s="39"/>
      <c r="H22" s="39"/>
      <c r="I22" s="39"/>
      <c r="J22" s="39"/>
      <c r="K22" s="40"/>
    </row>
  </sheetData>
  <mergeCells count="16">
    <mergeCell ref="A4:D4"/>
    <mergeCell ref="E4:K4"/>
    <mergeCell ref="A1:K1"/>
    <mergeCell ref="A2:D2"/>
    <mergeCell ref="E2:K2"/>
    <mergeCell ref="A3:D3"/>
    <mergeCell ref="E3:K3"/>
    <mergeCell ref="A20:K20"/>
    <mergeCell ref="A21:K21"/>
    <mergeCell ref="A22:K22"/>
    <mergeCell ref="A5:D5"/>
    <mergeCell ref="E5:K5"/>
    <mergeCell ref="A6:D6"/>
    <mergeCell ref="E6:K6"/>
    <mergeCell ref="B10:K10"/>
    <mergeCell ref="A19:K19"/>
  </mergeCells>
  <phoneticPr fontId="4" type="noConversion"/>
  <conditionalFormatting sqref="B7:K7">
    <cfRule type="containsText" dxfId="48" priority="3" operator="containsText" text="10/12/xxxx">
      <formula>NOT(ISERROR(SEARCH("10/12/xxxx",B7)))</formula>
    </cfRule>
  </conditionalFormatting>
  <conditionalFormatting sqref="B9:K9">
    <cfRule type="containsText" dxfId="47" priority="1" operator="containsText" text="xx/xx/xxxx">
      <formula>NOT(ISERROR(SEARCH("xx/xx/xxxx",B9)))</formula>
    </cfRule>
  </conditionalFormatting>
  <dataValidations count="6">
    <dataValidation allowBlank="1" showInputMessage="1" showErrorMessage="1" prompt="Please input the correct Rehabilitation Area number (RA#)" sqref="E2:K2" xr:uid="{80813EAE-DEAF-441B-A556-A53A71B4674A}"/>
    <dataValidation allowBlank="1" showInputMessage="1" showErrorMessage="1" promptTitle="Insert Area (ha)" prompt="Please insert the cumulative area available in hectares (ha)" sqref="B8:K8" xr:uid="{BC7265EA-77A9-401D-9D2B-5A68CA071F03}"/>
    <dataValidation allowBlank="1" showInputMessage="1" showErrorMessage="1" promptTitle="Insert Date" prompt="Please insert the data the milestone is to be completed by" sqref="B9:K9" xr:uid="{3909210D-34A2-47BC-9760-64C6E5B3F7D1}"/>
    <dataValidation allowBlank="1" showInputMessage="1" showErrorMessage="1" promptTitle="Insert Date" prompt="Please insert the date the area is available for rehabilitation" sqref="B7:K7" xr:uid="{885EB092-6EDA-4B1D-86B8-ABB3B81004C0}"/>
    <dataValidation allowBlank="1" showInputMessage="1" showErrorMessage="1" promptTitle="Insert Area (ha)" prompt="Please insert the cumulative area achieved in hectares (ha) as required" sqref="B11:K16" xr:uid="{53503A23-6191-4F03-82AA-A2936E04F651}"/>
    <dataValidation allowBlank="1" showInputMessage="1" showErrorMessage="1" promptTitle="Rehabilitation Milestone" prompt="Insert the Rehabilitation Milestone number here (RM#)" sqref="A11:A16" xr:uid="{70F661E3-75A3-4556-AE9D-B6BFA8CECA56}"/>
  </dataValidations>
  <pageMargins left="0.7" right="0.7" top="0.75" bottom="0.75"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545E0-1385-48C8-AB4E-BCA2393A3699}">
  <dimension ref="A1:K23"/>
  <sheetViews>
    <sheetView topLeftCell="A4" workbookViewId="0">
      <selection activeCell="B11" sqref="B11"/>
    </sheetView>
  </sheetViews>
  <sheetFormatPr defaultColWidth="12.140625" defaultRowHeight="15" x14ac:dyDescent="0.25"/>
  <cols>
    <col min="1" max="1" width="15.7109375" style="2" customWidth="1"/>
  </cols>
  <sheetData>
    <row r="1" spans="1:11" ht="23.25" customHeight="1" thickBot="1" x14ac:dyDescent="0.35">
      <c r="A1" s="47" t="s">
        <v>0</v>
      </c>
      <c r="B1" s="48"/>
      <c r="C1" s="48"/>
      <c r="D1" s="48"/>
      <c r="E1" s="48"/>
      <c r="F1" s="48"/>
      <c r="G1" s="48"/>
      <c r="H1" s="48"/>
      <c r="I1" s="48"/>
      <c r="J1" s="48"/>
      <c r="K1" s="49"/>
    </row>
    <row r="2" spans="1:11" ht="15.95" customHeight="1" thickBot="1" x14ac:dyDescent="0.3">
      <c r="A2" s="53" t="s">
        <v>1</v>
      </c>
      <c r="B2" s="53"/>
      <c r="C2" s="53"/>
      <c r="D2" s="53"/>
      <c r="E2" s="50" t="s">
        <v>28</v>
      </c>
      <c r="F2" s="50"/>
      <c r="G2" s="50"/>
      <c r="H2" s="50"/>
      <c r="I2" s="50"/>
      <c r="J2" s="50"/>
      <c r="K2" s="50"/>
    </row>
    <row r="3" spans="1:11" ht="15.95" customHeight="1" thickBot="1" x14ac:dyDescent="0.3">
      <c r="A3" s="53" t="s">
        <v>3</v>
      </c>
      <c r="B3" s="53"/>
      <c r="C3" s="53"/>
      <c r="D3" s="53"/>
      <c r="E3" s="50" t="s">
        <v>29</v>
      </c>
      <c r="F3" s="50"/>
      <c r="G3" s="50"/>
      <c r="H3" s="50"/>
      <c r="I3" s="50"/>
      <c r="J3" s="50"/>
      <c r="K3" s="50"/>
    </row>
    <row r="4" spans="1:11" ht="15.95" customHeight="1" thickBot="1" x14ac:dyDescent="0.3">
      <c r="A4" s="53" t="s">
        <v>5</v>
      </c>
      <c r="B4" s="53"/>
      <c r="C4" s="53"/>
      <c r="D4" s="53"/>
      <c r="E4" s="50">
        <v>12.87</v>
      </c>
      <c r="F4" s="50"/>
      <c r="G4" s="50"/>
      <c r="H4" s="50"/>
      <c r="I4" s="50"/>
      <c r="J4" s="50"/>
      <c r="K4" s="50"/>
    </row>
    <row r="5" spans="1:11" ht="32.1" customHeight="1" thickBot="1" x14ac:dyDescent="0.3">
      <c r="A5" s="52" t="s">
        <v>30</v>
      </c>
      <c r="B5" s="52"/>
      <c r="C5" s="52"/>
      <c r="D5" s="52"/>
      <c r="E5" s="51">
        <v>48944</v>
      </c>
      <c r="F5" s="50"/>
      <c r="G5" s="50"/>
      <c r="H5" s="50"/>
      <c r="I5" s="50"/>
      <c r="J5" s="50"/>
      <c r="K5" s="50"/>
    </row>
    <row r="6" spans="1:11" ht="15.95" customHeight="1" thickBot="1" x14ac:dyDescent="0.3">
      <c r="A6" s="53" t="s">
        <v>7</v>
      </c>
      <c r="B6" s="53"/>
      <c r="C6" s="53"/>
      <c r="D6" s="53"/>
      <c r="E6" s="50" t="s">
        <v>8</v>
      </c>
      <c r="F6" s="50"/>
      <c r="G6" s="50"/>
      <c r="H6" s="50"/>
      <c r="I6" s="50"/>
      <c r="J6" s="50"/>
      <c r="K6" s="50"/>
    </row>
    <row r="7" spans="1:11" ht="30.95" customHeight="1" thickBot="1" x14ac:dyDescent="0.3">
      <c r="A7" s="3" t="s">
        <v>9</v>
      </c>
      <c r="B7" s="9">
        <v>48944</v>
      </c>
      <c r="C7" s="9">
        <f>Table22[[#This Row],[Column2]]+365</f>
        <v>49309</v>
      </c>
      <c r="D7" s="9">
        <f>Table22[[#This Row],[Column3]]+365</f>
        <v>49674</v>
      </c>
      <c r="E7" s="9">
        <v>52962</v>
      </c>
      <c r="F7" s="9">
        <v>54057</v>
      </c>
      <c r="G7" s="9"/>
      <c r="H7" s="9"/>
      <c r="I7" s="9"/>
      <c r="J7" s="9"/>
      <c r="K7" s="9"/>
    </row>
    <row r="8" spans="1:11" ht="30.95" customHeight="1" thickBot="1" x14ac:dyDescent="0.3">
      <c r="A8" s="3" t="s">
        <v>10</v>
      </c>
      <c r="B8" s="10">
        <v>12.87</v>
      </c>
      <c r="C8" s="10">
        <v>12.87</v>
      </c>
      <c r="D8" s="10">
        <v>12.87</v>
      </c>
      <c r="E8" s="10">
        <v>12.87</v>
      </c>
      <c r="F8" s="10">
        <v>12.87</v>
      </c>
      <c r="G8" s="10"/>
      <c r="H8" s="10"/>
      <c r="I8" s="10"/>
      <c r="J8" s="10"/>
      <c r="K8" s="11"/>
    </row>
    <row r="9" spans="1:11" ht="30.95" customHeight="1" thickBot="1" x14ac:dyDescent="0.3">
      <c r="A9" s="4" t="s">
        <v>11</v>
      </c>
      <c r="B9" s="12">
        <v>49309</v>
      </c>
      <c r="C9" s="12">
        <v>49673</v>
      </c>
      <c r="D9" s="12">
        <v>51501</v>
      </c>
      <c r="E9" s="12">
        <v>54057</v>
      </c>
      <c r="F9" s="12">
        <v>55153</v>
      </c>
      <c r="G9" s="12"/>
      <c r="H9" s="12"/>
      <c r="I9" s="12"/>
      <c r="J9" s="12"/>
      <c r="K9" s="12"/>
    </row>
    <row r="10" spans="1:11" ht="30.75" thickBot="1" x14ac:dyDescent="0.3">
      <c r="A10" s="1" t="s">
        <v>12</v>
      </c>
      <c r="B10" s="35" t="s">
        <v>13</v>
      </c>
      <c r="C10" s="36"/>
      <c r="D10" s="36"/>
      <c r="E10" s="36"/>
      <c r="F10" s="36"/>
      <c r="G10" s="36"/>
      <c r="H10" s="36"/>
      <c r="I10" s="36"/>
      <c r="J10" s="36"/>
      <c r="K10" s="37"/>
    </row>
    <row r="11" spans="1:11" ht="15.75" thickBot="1" x14ac:dyDescent="0.3">
      <c r="A11" s="5" t="s">
        <v>31</v>
      </c>
      <c r="B11" s="13">
        <v>12.87</v>
      </c>
      <c r="C11" s="13"/>
      <c r="D11" s="13"/>
      <c r="E11" s="13"/>
      <c r="F11" s="13"/>
      <c r="G11" s="13"/>
      <c r="H11" s="13"/>
      <c r="I11" s="13"/>
      <c r="J11" s="13"/>
      <c r="K11" s="14"/>
    </row>
    <row r="12" spans="1:11" ht="15.75" thickBot="1" x14ac:dyDescent="0.3">
      <c r="A12" s="5" t="s">
        <v>32</v>
      </c>
      <c r="B12" s="13"/>
      <c r="C12" s="13">
        <v>12.87</v>
      </c>
      <c r="D12" s="13"/>
      <c r="E12" s="13"/>
      <c r="F12" s="13"/>
      <c r="G12" s="13"/>
      <c r="H12" s="13"/>
      <c r="I12" s="13"/>
      <c r="J12" s="13"/>
      <c r="K12" s="14"/>
    </row>
    <row r="13" spans="1:11" ht="15.75" thickBot="1" x14ac:dyDescent="0.3">
      <c r="A13" s="5" t="s">
        <v>33</v>
      </c>
      <c r="B13" s="13"/>
      <c r="C13" s="13"/>
      <c r="D13" s="13">
        <v>12.87</v>
      </c>
      <c r="E13" s="13"/>
      <c r="F13" s="13"/>
      <c r="G13" s="13"/>
      <c r="H13" s="13"/>
      <c r="I13" s="13"/>
      <c r="J13" s="13"/>
      <c r="K13" s="14"/>
    </row>
    <row r="14" spans="1:11" ht="15.75" thickBot="1" x14ac:dyDescent="0.3">
      <c r="A14" s="5" t="s">
        <v>34</v>
      </c>
      <c r="B14" s="13"/>
      <c r="C14" s="13"/>
      <c r="D14" s="13">
        <v>12.87</v>
      </c>
      <c r="E14" s="13"/>
      <c r="F14" s="13"/>
      <c r="G14" s="13"/>
      <c r="H14" s="13"/>
      <c r="I14" s="13"/>
      <c r="J14" s="13"/>
      <c r="K14" s="14"/>
    </row>
    <row r="15" spans="1:11" ht="15.75" thickBot="1" x14ac:dyDescent="0.3">
      <c r="A15" s="5" t="s">
        <v>35</v>
      </c>
      <c r="B15" s="13"/>
      <c r="C15" s="13"/>
      <c r="D15" s="13">
        <v>12.87</v>
      </c>
      <c r="E15" s="13"/>
      <c r="F15" s="13"/>
      <c r="G15" s="13"/>
      <c r="H15" s="13"/>
      <c r="I15" s="13"/>
      <c r="J15" s="13"/>
      <c r="K15" s="14"/>
    </row>
    <row r="16" spans="1:11" ht="15.75" thickBot="1" x14ac:dyDescent="0.3">
      <c r="A16" s="5" t="s">
        <v>36</v>
      </c>
      <c r="B16" s="13"/>
      <c r="C16" s="13"/>
      <c r="D16" s="13"/>
      <c r="E16" s="13">
        <v>12.87</v>
      </c>
      <c r="F16" s="13"/>
      <c r="G16" s="13"/>
      <c r="H16" s="13"/>
      <c r="I16" s="13"/>
      <c r="J16" s="13"/>
      <c r="K16" s="14"/>
    </row>
    <row r="17" spans="1:11" ht="15.75" thickBot="1" x14ac:dyDescent="0.3">
      <c r="A17" s="5" t="s">
        <v>18</v>
      </c>
      <c r="B17" s="15"/>
      <c r="C17" s="15"/>
      <c r="D17" s="15"/>
      <c r="E17" s="15"/>
      <c r="F17" s="13">
        <v>12.87</v>
      </c>
      <c r="G17" s="15"/>
      <c r="H17" s="15"/>
      <c r="I17" s="15"/>
      <c r="J17" s="15"/>
      <c r="K17" s="16"/>
    </row>
    <row r="18" spans="1:11" x14ac:dyDescent="0.25">
      <c r="A18"/>
    </row>
    <row r="19" spans="1:11" ht="15.75" thickBot="1" x14ac:dyDescent="0.3"/>
    <row r="20" spans="1:11" x14ac:dyDescent="0.25">
      <c r="A20" s="41" t="s">
        <v>19</v>
      </c>
      <c r="B20" s="42"/>
      <c r="C20" s="42"/>
      <c r="D20" s="42"/>
      <c r="E20" s="42"/>
      <c r="F20" s="42"/>
      <c r="G20" s="42"/>
      <c r="H20" s="42"/>
      <c r="I20" s="42"/>
      <c r="J20" s="42"/>
      <c r="K20" s="43"/>
    </row>
    <row r="21" spans="1:11" x14ac:dyDescent="0.25">
      <c r="A21" s="44" t="s">
        <v>20</v>
      </c>
      <c r="B21" s="45"/>
      <c r="C21" s="45"/>
      <c r="D21" s="45"/>
      <c r="E21" s="45"/>
      <c r="F21" s="45"/>
      <c r="G21" s="45"/>
      <c r="H21" s="45"/>
      <c r="I21" s="45"/>
      <c r="J21" s="45"/>
      <c r="K21" s="46"/>
    </row>
    <row r="22" spans="1:11" x14ac:dyDescent="0.25">
      <c r="A22" s="44" t="s">
        <v>21</v>
      </c>
      <c r="B22" s="45"/>
      <c r="C22" s="45"/>
      <c r="D22" s="45"/>
      <c r="E22" s="45"/>
      <c r="F22" s="45"/>
      <c r="G22" s="45"/>
      <c r="H22" s="45"/>
      <c r="I22" s="45"/>
      <c r="J22" s="45"/>
      <c r="K22" s="46"/>
    </row>
    <row r="23" spans="1:11" ht="15.75" thickBot="1" x14ac:dyDescent="0.3">
      <c r="A23" s="38" t="s">
        <v>22</v>
      </c>
      <c r="B23" s="39"/>
      <c r="C23" s="39"/>
      <c r="D23" s="39"/>
      <c r="E23" s="39"/>
      <c r="F23" s="39"/>
      <c r="G23" s="39"/>
      <c r="H23" s="39"/>
      <c r="I23" s="39"/>
      <c r="J23" s="39"/>
      <c r="K23" s="40"/>
    </row>
  </sheetData>
  <mergeCells count="16">
    <mergeCell ref="A4:D4"/>
    <mergeCell ref="E4:K4"/>
    <mergeCell ref="A1:K1"/>
    <mergeCell ref="A2:D2"/>
    <mergeCell ref="E2:K2"/>
    <mergeCell ref="A3:D3"/>
    <mergeCell ref="E3:K3"/>
    <mergeCell ref="A21:K21"/>
    <mergeCell ref="A22:K22"/>
    <mergeCell ref="A23:K23"/>
    <mergeCell ref="A5:D5"/>
    <mergeCell ref="E5:K5"/>
    <mergeCell ref="A6:D6"/>
    <mergeCell ref="E6:K6"/>
    <mergeCell ref="B10:K10"/>
    <mergeCell ref="A20:K20"/>
  </mergeCells>
  <phoneticPr fontId="4" type="noConversion"/>
  <conditionalFormatting sqref="B7:F7">
    <cfRule type="containsText" dxfId="46" priority="2" operator="containsText" text="10/12/xxxx">
      <formula>NOT(ISERROR(SEARCH("10/12/xxxx",B7)))</formula>
    </cfRule>
  </conditionalFormatting>
  <conditionalFormatting sqref="B9:F9">
    <cfRule type="containsText" dxfId="45" priority="1" operator="containsText" text="xx/xx/xxxx">
      <formula>NOT(ISERROR(SEARCH("xx/xx/xxxx",B9)))</formula>
    </cfRule>
  </conditionalFormatting>
  <conditionalFormatting sqref="G7:K7">
    <cfRule type="containsText" dxfId="44" priority="3" operator="containsText" text="10/12/xxxx">
      <formula>NOT(ISERROR(SEARCH("10/12/xxxx",G7)))</formula>
    </cfRule>
  </conditionalFormatting>
  <conditionalFormatting sqref="G9:K9">
    <cfRule type="containsText" dxfId="43" priority="5" operator="containsText" text="xx/xx/xxxx">
      <formula>NOT(ISERROR(SEARCH("xx/xx/xxxx",G9)))</formula>
    </cfRule>
  </conditionalFormatting>
  <dataValidations count="6">
    <dataValidation allowBlank="1" showInputMessage="1" showErrorMessage="1" promptTitle="Insert Date" prompt="Please insert the date the area is available for rehabilitation" sqref="B7:K7" xr:uid="{8609A473-5B7B-409C-94E3-246568BC03F5}"/>
    <dataValidation allowBlank="1" showInputMessage="1" showErrorMessage="1" promptTitle="Insert Date" prompt="Please insert the data the milestone is to be completed by" sqref="B9:K9" xr:uid="{F67AC149-FF9E-41F4-AFAF-8E03A195E1FE}"/>
    <dataValidation allowBlank="1" showInputMessage="1" showErrorMessage="1" promptTitle="Insert Area (ha)" prompt="Please insert the cumulative area available in hectares (ha)" sqref="B8:K8" xr:uid="{EB332FA5-B0B5-46B0-8665-BC9EF9447CA8}"/>
    <dataValidation allowBlank="1" showInputMessage="1" showErrorMessage="1" prompt="Please input the correct Rehabilitation Area number (RA#)" sqref="E2:K2" xr:uid="{51FBD43E-57DB-4A6D-BBAB-02DF789DC028}"/>
    <dataValidation allowBlank="1" showInputMessage="1" showErrorMessage="1" promptTitle="Rehabilitation Milestone" prompt="Insert the Rehabilitation Milestone number here (RM#)" sqref="A11:A17" xr:uid="{75E74A57-F596-4D07-AAA2-CBCB61F8DF6C}"/>
    <dataValidation allowBlank="1" showInputMessage="1" showErrorMessage="1" promptTitle="Insert Area (ha)" prompt="Please insert the cumulative area achieved in hectares (ha) as required" sqref="B11:K17" xr:uid="{D2D185C4-EA7B-4E44-BC11-2F7F60F32578}"/>
  </dataValidations>
  <pageMargins left="0.7" right="0.7" top="0.75" bottom="0.75" header="0.3" footer="0.3"/>
  <pageSetup paperSize="9"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A7AAD-1FAB-4B14-804C-5ABC01C10A97}">
  <dimension ref="A1:K23"/>
  <sheetViews>
    <sheetView workbookViewId="0">
      <selection activeCell="B11" sqref="B11"/>
    </sheetView>
  </sheetViews>
  <sheetFormatPr defaultColWidth="12.140625" defaultRowHeight="15" x14ac:dyDescent="0.25"/>
  <cols>
    <col min="1" max="1" width="15.7109375" style="2" customWidth="1"/>
  </cols>
  <sheetData>
    <row r="1" spans="1:11" ht="23.25" customHeight="1" thickBot="1" x14ac:dyDescent="0.35">
      <c r="A1" s="47" t="s">
        <v>0</v>
      </c>
      <c r="B1" s="48"/>
      <c r="C1" s="48"/>
      <c r="D1" s="48"/>
      <c r="E1" s="48"/>
      <c r="F1" s="48"/>
      <c r="G1" s="48"/>
      <c r="H1" s="48"/>
      <c r="I1" s="48"/>
      <c r="J1" s="48"/>
      <c r="K1" s="49"/>
    </row>
    <row r="2" spans="1:11" ht="15.95" customHeight="1" thickBot="1" x14ac:dyDescent="0.3">
      <c r="A2" s="53" t="s">
        <v>1</v>
      </c>
      <c r="B2" s="53"/>
      <c r="C2" s="53"/>
      <c r="D2" s="53"/>
      <c r="E2" s="50" t="s">
        <v>37</v>
      </c>
      <c r="F2" s="50"/>
      <c r="G2" s="50"/>
      <c r="H2" s="50"/>
      <c r="I2" s="50"/>
      <c r="J2" s="50"/>
      <c r="K2" s="50"/>
    </row>
    <row r="3" spans="1:11" ht="15.95" customHeight="1" thickBot="1" x14ac:dyDescent="0.3">
      <c r="A3" s="53" t="s">
        <v>3</v>
      </c>
      <c r="B3" s="53"/>
      <c r="C3" s="53"/>
      <c r="D3" s="53"/>
      <c r="E3" s="50" t="s">
        <v>38</v>
      </c>
      <c r="F3" s="50"/>
      <c r="G3" s="50"/>
      <c r="H3" s="50"/>
      <c r="I3" s="50"/>
      <c r="J3" s="50"/>
      <c r="K3" s="50"/>
    </row>
    <row r="4" spans="1:11" ht="15.95" customHeight="1" thickBot="1" x14ac:dyDescent="0.3">
      <c r="A4" s="53" t="s">
        <v>5</v>
      </c>
      <c r="B4" s="53"/>
      <c r="C4" s="53"/>
      <c r="D4" s="53"/>
      <c r="E4" s="50">
        <v>73.150000000000006</v>
      </c>
      <c r="F4" s="50"/>
      <c r="G4" s="50"/>
      <c r="H4" s="50"/>
      <c r="I4" s="50"/>
      <c r="J4" s="50"/>
      <c r="K4" s="50"/>
    </row>
    <row r="5" spans="1:11" ht="32.1" customHeight="1" thickBot="1" x14ac:dyDescent="0.3">
      <c r="A5" s="52" t="s">
        <v>30</v>
      </c>
      <c r="B5" s="52"/>
      <c r="C5" s="52"/>
      <c r="D5" s="52"/>
      <c r="E5" s="51">
        <v>48944</v>
      </c>
      <c r="F5" s="50"/>
      <c r="G5" s="50"/>
      <c r="H5" s="50"/>
      <c r="I5" s="50"/>
      <c r="J5" s="50"/>
      <c r="K5" s="50"/>
    </row>
    <row r="6" spans="1:11" ht="15.95" customHeight="1" thickBot="1" x14ac:dyDescent="0.3">
      <c r="A6" s="53" t="s">
        <v>7</v>
      </c>
      <c r="B6" s="53"/>
      <c r="C6" s="53"/>
      <c r="D6" s="53"/>
      <c r="E6" s="50" t="s">
        <v>8</v>
      </c>
      <c r="F6" s="50"/>
      <c r="G6" s="50"/>
      <c r="H6" s="50"/>
      <c r="I6" s="50"/>
      <c r="J6" s="50"/>
      <c r="K6" s="50"/>
    </row>
    <row r="7" spans="1:11" ht="30.95" customHeight="1" thickBot="1" x14ac:dyDescent="0.3">
      <c r="A7" s="3" t="s">
        <v>9</v>
      </c>
      <c r="B7" s="9">
        <v>48944</v>
      </c>
      <c r="C7" s="9">
        <f>Table22[[#This Row],[Column2]]+365</f>
        <v>49309</v>
      </c>
      <c r="D7" s="9">
        <f>Table22[[#This Row],[Column3]]+365</f>
        <v>49674</v>
      </c>
      <c r="E7" s="9">
        <v>52962</v>
      </c>
      <c r="F7" s="9">
        <v>54057</v>
      </c>
      <c r="G7" s="9"/>
      <c r="H7" s="9"/>
      <c r="I7" s="9"/>
      <c r="J7" s="9"/>
      <c r="K7" s="9"/>
    </row>
    <row r="8" spans="1:11" ht="30.95" customHeight="1" thickBot="1" x14ac:dyDescent="0.3">
      <c r="A8" s="3" t="s">
        <v>10</v>
      </c>
      <c r="B8" s="10">
        <v>73.150000000000006</v>
      </c>
      <c r="C8" s="10">
        <v>73.150000000000006</v>
      </c>
      <c r="D8" s="10">
        <v>73.150000000000006</v>
      </c>
      <c r="E8" s="10">
        <v>73.150000000000006</v>
      </c>
      <c r="F8" s="10">
        <v>73.150000000000006</v>
      </c>
      <c r="G8" s="10"/>
      <c r="H8" s="10"/>
      <c r="I8" s="10"/>
      <c r="J8" s="10"/>
      <c r="K8" s="11"/>
    </row>
    <row r="9" spans="1:11" ht="30.95" customHeight="1" thickBot="1" x14ac:dyDescent="0.3">
      <c r="A9" s="4" t="s">
        <v>11</v>
      </c>
      <c r="B9" s="12">
        <v>49309</v>
      </c>
      <c r="C9" s="12">
        <v>49673</v>
      </c>
      <c r="D9" s="12">
        <v>51501</v>
      </c>
      <c r="E9" s="12">
        <v>54057</v>
      </c>
      <c r="F9" s="12">
        <v>55153</v>
      </c>
      <c r="G9" s="12"/>
      <c r="H9" s="12"/>
      <c r="I9" s="12"/>
      <c r="J9" s="12"/>
      <c r="K9" s="12"/>
    </row>
    <row r="10" spans="1:11" ht="30.75" thickBot="1" x14ac:dyDescent="0.3">
      <c r="A10" s="1" t="s">
        <v>12</v>
      </c>
      <c r="B10" s="35" t="s">
        <v>13</v>
      </c>
      <c r="C10" s="36"/>
      <c r="D10" s="36"/>
      <c r="E10" s="36"/>
      <c r="F10" s="36"/>
      <c r="G10" s="36"/>
      <c r="H10" s="36"/>
      <c r="I10" s="36"/>
      <c r="J10" s="36"/>
      <c r="K10" s="37"/>
    </row>
    <row r="11" spans="1:11" ht="15.75" thickBot="1" x14ac:dyDescent="0.3">
      <c r="A11" s="5" t="s">
        <v>31</v>
      </c>
      <c r="B11" s="13">
        <v>73.150000000000006</v>
      </c>
      <c r="C11" s="13"/>
      <c r="D11" s="13"/>
      <c r="E11" s="13"/>
      <c r="F11" s="13"/>
      <c r="G11" s="13"/>
      <c r="H11" s="13"/>
      <c r="I11" s="13"/>
      <c r="J11" s="13"/>
      <c r="K11" s="14"/>
    </row>
    <row r="12" spans="1:11" ht="15.75" thickBot="1" x14ac:dyDescent="0.3">
      <c r="A12" s="5" t="s">
        <v>32</v>
      </c>
      <c r="B12" s="13"/>
      <c r="C12" s="13">
        <v>73.150000000000006</v>
      </c>
      <c r="D12" s="13"/>
      <c r="E12" s="13"/>
      <c r="F12" s="13"/>
      <c r="G12" s="13"/>
      <c r="H12" s="13"/>
      <c r="I12" s="13"/>
      <c r="J12" s="13"/>
      <c r="K12" s="14"/>
    </row>
    <row r="13" spans="1:11" ht="15.75" thickBot="1" x14ac:dyDescent="0.3">
      <c r="A13" s="5" t="s">
        <v>33</v>
      </c>
      <c r="B13" s="13"/>
      <c r="C13" s="13"/>
      <c r="D13" s="13">
        <v>73.150000000000006</v>
      </c>
      <c r="E13" s="13"/>
      <c r="F13" s="13"/>
      <c r="G13" s="13"/>
      <c r="H13" s="13"/>
      <c r="I13" s="13"/>
      <c r="J13" s="13"/>
      <c r="K13" s="14"/>
    </row>
    <row r="14" spans="1:11" ht="15.75" thickBot="1" x14ac:dyDescent="0.3">
      <c r="A14" s="5" t="s">
        <v>34</v>
      </c>
      <c r="B14" s="13"/>
      <c r="C14" s="13"/>
      <c r="D14" s="13">
        <v>73.150000000000006</v>
      </c>
      <c r="E14" s="13"/>
      <c r="F14" s="13"/>
      <c r="G14" s="13"/>
      <c r="H14" s="13"/>
      <c r="I14" s="13"/>
      <c r="J14" s="13"/>
      <c r="K14" s="14"/>
    </row>
    <row r="15" spans="1:11" ht="15.75" thickBot="1" x14ac:dyDescent="0.3">
      <c r="A15" s="5" t="s">
        <v>35</v>
      </c>
      <c r="B15" s="15"/>
      <c r="C15" s="15"/>
      <c r="D15" s="13">
        <v>73.150000000000006</v>
      </c>
      <c r="E15" s="15"/>
      <c r="F15" s="15"/>
      <c r="G15" s="15"/>
      <c r="H15" s="15"/>
      <c r="I15" s="15"/>
      <c r="J15" s="15"/>
      <c r="K15" s="16"/>
    </row>
    <row r="16" spans="1:11" ht="15.75" thickBot="1" x14ac:dyDescent="0.3">
      <c r="A16" s="5" t="s">
        <v>36</v>
      </c>
      <c r="B16" s="13"/>
      <c r="C16" s="13"/>
      <c r="D16" s="13"/>
      <c r="E16" s="13">
        <v>73.150000000000006</v>
      </c>
      <c r="F16" s="13"/>
      <c r="G16" s="13"/>
      <c r="H16" s="13"/>
      <c r="I16" s="13"/>
      <c r="J16" s="13"/>
      <c r="K16" s="14"/>
    </row>
    <row r="17" spans="1:11" ht="15.75" thickBot="1" x14ac:dyDescent="0.3">
      <c r="A17" s="5" t="s">
        <v>18</v>
      </c>
      <c r="B17" s="13"/>
      <c r="C17" s="13"/>
      <c r="D17" s="13"/>
      <c r="E17" s="13"/>
      <c r="F17" s="13">
        <v>73.150000000000006</v>
      </c>
      <c r="G17" s="13"/>
      <c r="H17" s="13"/>
      <c r="I17" s="13"/>
      <c r="J17" s="13"/>
      <c r="K17" s="14"/>
    </row>
    <row r="18" spans="1:11" x14ac:dyDescent="0.25">
      <c r="A18"/>
    </row>
    <row r="19" spans="1:11" ht="15.75" thickBot="1" x14ac:dyDescent="0.3"/>
    <row r="20" spans="1:11" x14ac:dyDescent="0.25">
      <c r="A20" s="41" t="s">
        <v>19</v>
      </c>
      <c r="B20" s="42"/>
      <c r="C20" s="42"/>
      <c r="D20" s="42"/>
      <c r="E20" s="42"/>
      <c r="F20" s="42"/>
      <c r="G20" s="42"/>
      <c r="H20" s="42"/>
      <c r="I20" s="42"/>
      <c r="J20" s="42"/>
      <c r="K20" s="43"/>
    </row>
    <row r="21" spans="1:11" x14ac:dyDescent="0.25">
      <c r="A21" s="44" t="s">
        <v>20</v>
      </c>
      <c r="B21" s="45"/>
      <c r="C21" s="45"/>
      <c r="D21" s="45"/>
      <c r="E21" s="45"/>
      <c r="F21" s="45"/>
      <c r="G21" s="45"/>
      <c r="H21" s="45"/>
      <c r="I21" s="45"/>
      <c r="J21" s="45"/>
      <c r="K21" s="46"/>
    </row>
    <row r="22" spans="1:11" x14ac:dyDescent="0.25">
      <c r="A22" s="44" t="s">
        <v>21</v>
      </c>
      <c r="B22" s="45"/>
      <c r="C22" s="45"/>
      <c r="D22" s="45"/>
      <c r="E22" s="45"/>
      <c r="F22" s="45"/>
      <c r="G22" s="45"/>
      <c r="H22" s="45"/>
      <c r="I22" s="45"/>
      <c r="J22" s="45"/>
      <c r="K22" s="46"/>
    </row>
    <row r="23" spans="1:11" ht="15.75" thickBot="1" x14ac:dyDescent="0.3">
      <c r="A23" s="38" t="s">
        <v>22</v>
      </c>
      <c r="B23" s="39"/>
      <c r="C23" s="39"/>
      <c r="D23" s="39"/>
      <c r="E23" s="39"/>
      <c r="F23" s="39"/>
      <c r="G23" s="39"/>
      <c r="H23" s="39"/>
      <c r="I23" s="39"/>
      <c r="J23" s="39"/>
      <c r="K23" s="40"/>
    </row>
  </sheetData>
  <mergeCells count="16">
    <mergeCell ref="A4:D4"/>
    <mergeCell ref="E4:K4"/>
    <mergeCell ref="A1:K1"/>
    <mergeCell ref="A2:D2"/>
    <mergeCell ref="E2:K2"/>
    <mergeCell ref="A3:D3"/>
    <mergeCell ref="E3:K3"/>
    <mergeCell ref="A21:K21"/>
    <mergeCell ref="A22:K22"/>
    <mergeCell ref="A23:K23"/>
    <mergeCell ref="A5:D5"/>
    <mergeCell ref="E5:K5"/>
    <mergeCell ref="A6:D6"/>
    <mergeCell ref="E6:K6"/>
    <mergeCell ref="B10:K10"/>
    <mergeCell ref="A20:K20"/>
  </mergeCells>
  <phoneticPr fontId="4" type="noConversion"/>
  <conditionalFormatting sqref="B7:F7">
    <cfRule type="containsText" dxfId="42" priority="2" operator="containsText" text="10/12/xxxx">
      <formula>NOT(ISERROR(SEARCH("10/12/xxxx",B7)))</formula>
    </cfRule>
  </conditionalFormatting>
  <conditionalFormatting sqref="B9:F9">
    <cfRule type="containsText" dxfId="41" priority="1" operator="containsText" text="xx/xx/xxxx">
      <formula>NOT(ISERROR(SEARCH("xx/xx/xxxx",B9)))</formula>
    </cfRule>
  </conditionalFormatting>
  <conditionalFormatting sqref="G7:K7">
    <cfRule type="containsText" dxfId="40" priority="5" operator="containsText" text="10/12/xxxx">
      <formula>NOT(ISERROR(SEARCH("10/12/xxxx",G7)))</formula>
    </cfRule>
  </conditionalFormatting>
  <conditionalFormatting sqref="G9:K9">
    <cfRule type="containsText" dxfId="39" priority="7" operator="containsText" text="xx/xx/xxxx">
      <formula>NOT(ISERROR(SEARCH("xx/xx/xxxx",G9)))</formula>
    </cfRule>
  </conditionalFormatting>
  <dataValidations count="6">
    <dataValidation allowBlank="1" showInputMessage="1" showErrorMessage="1" prompt="Please input the correct Rehabilitation Area number (RA#)" sqref="E2:K2" xr:uid="{690740FE-75FF-4ACE-A69D-C3FCC7816FE5}"/>
    <dataValidation allowBlank="1" showInputMessage="1" showErrorMessage="1" promptTitle="Insert Area (ha)" prompt="Please insert the cumulative area available in hectares (ha)" sqref="B8:K8" xr:uid="{CE41297D-872B-4F5C-9EA1-EFE94F1604E5}"/>
    <dataValidation allowBlank="1" showInputMessage="1" showErrorMessage="1" promptTitle="Insert Date" prompt="Please insert the data the milestone is to be completed by" sqref="B9:K9" xr:uid="{BAE0B47A-6CA3-40CB-86F2-81D3A67587D5}"/>
    <dataValidation allowBlank="1" showInputMessage="1" showErrorMessage="1" promptTitle="Insert Date" prompt="Please insert the date the area is available for rehabilitation" sqref="B7:K7" xr:uid="{3A8C6844-111B-4FE4-9261-8D7E9060E867}"/>
    <dataValidation allowBlank="1" showInputMessage="1" showErrorMessage="1" promptTitle="Insert Area (ha)" prompt="Please insert the cumulative area achieved in hectares (ha) as required" sqref="B11:K17" xr:uid="{379BAEF3-68A8-4784-A62C-4C723044DAA1}"/>
    <dataValidation allowBlank="1" showInputMessage="1" showErrorMessage="1" promptTitle="Rehabilitation Milestone" prompt="Insert the Rehabilitation Milestone number here (RM#)" sqref="A11:A17" xr:uid="{E1D5215D-CD53-4BF0-AFE6-9800475C5BA4}"/>
  </dataValidations>
  <pageMargins left="0.7" right="0.7" top="0.75" bottom="0.75" header="0.3" footer="0.3"/>
  <pageSetup paperSize="9"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B8AE9-4ED4-4798-A36C-4ABC903C23CD}">
  <dimension ref="A1:K23"/>
  <sheetViews>
    <sheetView workbookViewId="0">
      <selection activeCell="C12" sqref="C12"/>
    </sheetView>
  </sheetViews>
  <sheetFormatPr defaultColWidth="12.140625" defaultRowHeight="15" x14ac:dyDescent="0.25"/>
  <cols>
    <col min="1" max="1" width="15.7109375" style="2" customWidth="1"/>
  </cols>
  <sheetData>
    <row r="1" spans="1:11" ht="23.25" customHeight="1" thickBot="1" x14ac:dyDescent="0.35">
      <c r="A1" s="47" t="s">
        <v>0</v>
      </c>
      <c r="B1" s="48"/>
      <c r="C1" s="48"/>
      <c r="D1" s="48"/>
      <c r="E1" s="48"/>
      <c r="F1" s="48"/>
      <c r="G1" s="48"/>
      <c r="H1" s="48"/>
      <c r="I1" s="48"/>
      <c r="J1" s="48"/>
      <c r="K1" s="49"/>
    </row>
    <row r="2" spans="1:11" ht="15.95" customHeight="1" thickBot="1" x14ac:dyDescent="0.3">
      <c r="A2" s="53" t="s">
        <v>1</v>
      </c>
      <c r="B2" s="53"/>
      <c r="C2" s="53"/>
      <c r="D2" s="53"/>
      <c r="E2" s="50" t="s">
        <v>39</v>
      </c>
      <c r="F2" s="50"/>
      <c r="G2" s="50"/>
      <c r="H2" s="50"/>
      <c r="I2" s="50"/>
      <c r="J2" s="50"/>
      <c r="K2" s="50"/>
    </row>
    <row r="3" spans="1:11" ht="15.95" customHeight="1" thickBot="1" x14ac:dyDescent="0.3">
      <c r="A3" s="53" t="s">
        <v>3</v>
      </c>
      <c r="B3" s="53"/>
      <c r="C3" s="53"/>
      <c r="D3" s="53"/>
      <c r="E3" s="50" t="s">
        <v>40</v>
      </c>
      <c r="F3" s="50"/>
      <c r="G3" s="50"/>
      <c r="H3" s="50"/>
      <c r="I3" s="50"/>
      <c r="J3" s="50"/>
      <c r="K3" s="50"/>
    </row>
    <row r="4" spans="1:11" ht="15.95" customHeight="1" thickBot="1" x14ac:dyDescent="0.3">
      <c r="A4" s="53" t="s">
        <v>5</v>
      </c>
      <c r="B4" s="53"/>
      <c r="C4" s="53"/>
      <c r="D4" s="53"/>
      <c r="E4" s="50">
        <v>11.21</v>
      </c>
      <c r="F4" s="50"/>
      <c r="G4" s="50"/>
      <c r="H4" s="50"/>
      <c r="I4" s="50"/>
      <c r="J4" s="50"/>
      <c r="K4" s="50"/>
    </row>
    <row r="5" spans="1:11" ht="32.1" customHeight="1" thickBot="1" x14ac:dyDescent="0.3">
      <c r="A5" s="52" t="s">
        <v>30</v>
      </c>
      <c r="B5" s="52"/>
      <c r="C5" s="52"/>
      <c r="D5" s="52"/>
      <c r="E5" s="51">
        <v>48944</v>
      </c>
      <c r="F5" s="50"/>
      <c r="G5" s="50"/>
      <c r="H5" s="50"/>
      <c r="I5" s="50"/>
      <c r="J5" s="50"/>
      <c r="K5" s="50"/>
    </row>
    <row r="6" spans="1:11" ht="15.95" customHeight="1" thickBot="1" x14ac:dyDescent="0.3">
      <c r="A6" s="53" t="s">
        <v>7</v>
      </c>
      <c r="B6" s="53"/>
      <c r="C6" s="53"/>
      <c r="D6" s="53"/>
      <c r="E6" s="50" t="s">
        <v>8</v>
      </c>
      <c r="F6" s="50"/>
      <c r="G6" s="50"/>
      <c r="H6" s="50"/>
      <c r="I6" s="50"/>
      <c r="J6" s="50"/>
      <c r="K6" s="50"/>
    </row>
    <row r="7" spans="1:11" ht="30.95" customHeight="1" thickBot="1" x14ac:dyDescent="0.3">
      <c r="A7" s="3" t="s">
        <v>9</v>
      </c>
      <c r="B7" s="9">
        <v>48944</v>
      </c>
      <c r="C7" s="9">
        <v>49309</v>
      </c>
      <c r="D7" s="9">
        <v>49674</v>
      </c>
      <c r="E7" s="9">
        <v>52962</v>
      </c>
      <c r="F7" s="9">
        <v>54057</v>
      </c>
      <c r="G7" s="9"/>
      <c r="H7" s="9"/>
      <c r="I7" s="9"/>
      <c r="J7" s="9"/>
      <c r="K7" s="9"/>
    </row>
    <row r="8" spans="1:11" ht="30.95" customHeight="1" thickBot="1" x14ac:dyDescent="0.3">
      <c r="A8" s="3" t="s">
        <v>10</v>
      </c>
      <c r="B8" s="10">
        <v>11.21</v>
      </c>
      <c r="C8" s="10">
        <v>11.21</v>
      </c>
      <c r="D8" s="10">
        <v>11.21</v>
      </c>
      <c r="E8" s="10">
        <v>11.21</v>
      </c>
      <c r="F8" s="10">
        <v>11.21</v>
      </c>
      <c r="G8" s="10"/>
      <c r="H8" s="10"/>
      <c r="I8" s="10"/>
      <c r="J8" s="10"/>
      <c r="K8" s="11"/>
    </row>
    <row r="9" spans="1:11" ht="30.95" customHeight="1" thickBot="1" x14ac:dyDescent="0.3">
      <c r="A9" s="4" t="s">
        <v>11</v>
      </c>
      <c r="B9" s="12">
        <v>49309</v>
      </c>
      <c r="C9" s="12">
        <v>49673</v>
      </c>
      <c r="D9" s="12">
        <v>51501</v>
      </c>
      <c r="E9" s="12">
        <v>54057</v>
      </c>
      <c r="F9" s="12">
        <v>55153</v>
      </c>
      <c r="G9" s="12"/>
      <c r="H9" s="12"/>
      <c r="I9" s="12"/>
      <c r="J9" s="12"/>
      <c r="K9" s="12"/>
    </row>
    <row r="10" spans="1:11" ht="30.75" thickBot="1" x14ac:dyDescent="0.3">
      <c r="A10" s="1" t="s">
        <v>12</v>
      </c>
      <c r="B10" s="35" t="s">
        <v>13</v>
      </c>
      <c r="C10" s="36"/>
      <c r="D10" s="36"/>
      <c r="E10" s="36"/>
      <c r="F10" s="36"/>
      <c r="G10" s="36"/>
      <c r="H10" s="36"/>
      <c r="I10" s="36"/>
      <c r="J10" s="36"/>
      <c r="K10" s="37"/>
    </row>
    <row r="11" spans="1:11" ht="15.75" thickBot="1" x14ac:dyDescent="0.3">
      <c r="A11" s="5" t="s">
        <v>31</v>
      </c>
      <c r="B11" s="13">
        <v>11.21</v>
      </c>
      <c r="C11" s="13"/>
      <c r="D11" s="13"/>
      <c r="E11" s="13"/>
      <c r="F11" s="13"/>
      <c r="G11" s="13"/>
      <c r="H11" s="13"/>
      <c r="I11" s="13"/>
      <c r="J11" s="13"/>
      <c r="K11" s="14"/>
    </row>
    <row r="12" spans="1:11" ht="15.75" thickBot="1" x14ac:dyDescent="0.3">
      <c r="A12" s="5" t="s">
        <v>32</v>
      </c>
      <c r="B12" s="13"/>
      <c r="C12" s="13">
        <v>11.21</v>
      </c>
      <c r="D12" s="13"/>
      <c r="E12" s="13"/>
      <c r="F12" s="13"/>
      <c r="G12" s="13"/>
      <c r="H12" s="13"/>
      <c r="I12" s="13"/>
      <c r="J12" s="13"/>
      <c r="K12" s="14"/>
    </row>
    <row r="13" spans="1:11" ht="15.75" thickBot="1" x14ac:dyDescent="0.3">
      <c r="A13" s="5" t="s">
        <v>33</v>
      </c>
      <c r="B13" s="13"/>
      <c r="C13" s="13"/>
      <c r="D13" s="13">
        <v>11.21</v>
      </c>
      <c r="E13" s="13"/>
      <c r="F13" s="13"/>
      <c r="G13" s="13"/>
      <c r="H13" s="13"/>
      <c r="I13" s="13"/>
      <c r="J13" s="13"/>
      <c r="K13" s="14"/>
    </row>
    <row r="14" spans="1:11" ht="15.75" thickBot="1" x14ac:dyDescent="0.3">
      <c r="A14" s="5" t="s">
        <v>34</v>
      </c>
      <c r="B14" s="13"/>
      <c r="C14" s="13"/>
      <c r="D14" s="13">
        <v>11.21</v>
      </c>
      <c r="E14" s="13"/>
      <c r="F14" s="13"/>
      <c r="G14" s="13"/>
      <c r="H14" s="13"/>
      <c r="I14" s="13"/>
      <c r="J14" s="13"/>
      <c r="K14" s="14"/>
    </row>
    <row r="15" spans="1:11" ht="15.75" thickBot="1" x14ac:dyDescent="0.3">
      <c r="A15" s="5" t="s">
        <v>35</v>
      </c>
      <c r="B15" s="15"/>
      <c r="C15" s="15"/>
      <c r="D15" s="13">
        <v>11.21</v>
      </c>
      <c r="E15" s="15"/>
      <c r="F15" s="15"/>
      <c r="G15" s="15"/>
      <c r="H15" s="15"/>
      <c r="I15" s="15"/>
      <c r="J15" s="15"/>
      <c r="K15" s="16"/>
    </row>
    <row r="16" spans="1:11" ht="15.75" thickBot="1" x14ac:dyDescent="0.3">
      <c r="A16" s="5" t="s">
        <v>36</v>
      </c>
      <c r="B16" s="13"/>
      <c r="C16" s="13"/>
      <c r="D16" s="13"/>
      <c r="E16" s="13">
        <v>11.21</v>
      </c>
      <c r="F16" s="13"/>
      <c r="G16" s="13"/>
      <c r="H16" s="13"/>
      <c r="I16" s="13"/>
      <c r="J16" s="13"/>
      <c r="K16" s="14"/>
    </row>
    <row r="17" spans="1:11" ht="15.75" thickBot="1" x14ac:dyDescent="0.3">
      <c r="A17" s="5" t="s">
        <v>18</v>
      </c>
      <c r="B17" s="13"/>
      <c r="C17" s="13"/>
      <c r="D17" s="13"/>
      <c r="E17" s="13"/>
      <c r="F17" s="13">
        <v>11.21</v>
      </c>
      <c r="G17" s="13"/>
      <c r="H17" s="13"/>
      <c r="I17" s="13"/>
      <c r="J17" s="13"/>
      <c r="K17" s="14"/>
    </row>
    <row r="18" spans="1:11" x14ac:dyDescent="0.25">
      <c r="A18"/>
    </row>
    <row r="19" spans="1:11" ht="15.75" thickBot="1" x14ac:dyDescent="0.3"/>
    <row r="20" spans="1:11" x14ac:dyDescent="0.25">
      <c r="A20" s="41" t="s">
        <v>19</v>
      </c>
      <c r="B20" s="42"/>
      <c r="C20" s="42"/>
      <c r="D20" s="42"/>
      <c r="E20" s="42"/>
      <c r="F20" s="42"/>
      <c r="G20" s="42"/>
      <c r="H20" s="42"/>
      <c r="I20" s="42"/>
      <c r="J20" s="42"/>
      <c r="K20" s="43"/>
    </row>
    <row r="21" spans="1:11" x14ac:dyDescent="0.25">
      <c r="A21" s="44" t="s">
        <v>20</v>
      </c>
      <c r="B21" s="45"/>
      <c r="C21" s="45"/>
      <c r="D21" s="45"/>
      <c r="E21" s="45"/>
      <c r="F21" s="45"/>
      <c r="G21" s="45"/>
      <c r="H21" s="45"/>
      <c r="I21" s="45"/>
      <c r="J21" s="45"/>
      <c r="K21" s="46"/>
    </row>
    <row r="22" spans="1:11" x14ac:dyDescent="0.25">
      <c r="A22" s="44" t="s">
        <v>21</v>
      </c>
      <c r="B22" s="45"/>
      <c r="C22" s="45"/>
      <c r="D22" s="45"/>
      <c r="E22" s="45"/>
      <c r="F22" s="45"/>
      <c r="G22" s="45"/>
      <c r="H22" s="45"/>
      <c r="I22" s="45"/>
      <c r="J22" s="45"/>
      <c r="K22" s="46"/>
    </row>
    <row r="23" spans="1:11" ht="15.75" thickBot="1" x14ac:dyDescent="0.3">
      <c r="A23" s="38" t="s">
        <v>22</v>
      </c>
      <c r="B23" s="39"/>
      <c r="C23" s="39"/>
      <c r="D23" s="39"/>
      <c r="E23" s="39"/>
      <c r="F23" s="39"/>
      <c r="G23" s="39"/>
      <c r="H23" s="39"/>
      <c r="I23" s="39"/>
      <c r="J23" s="39"/>
      <c r="K23" s="40"/>
    </row>
  </sheetData>
  <mergeCells count="16">
    <mergeCell ref="A4:D4"/>
    <mergeCell ref="E4:K4"/>
    <mergeCell ref="A1:K1"/>
    <mergeCell ref="A2:D2"/>
    <mergeCell ref="E2:K2"/>
    <mergeCell ref="A3:D3"/>
    <mergeCell ref="E3:K3"/>
    <mergeCell ref="A21:K21"/>
    <mergeCell ref="A22:K22"/>
    <mergeCell ref="A23:K23"/>
    <mergeCell ref="A5:D5"/>
    <mergeCell ref="E5:K5"/>
    <mergeCell ref="A6:D6"/>
    <mergeCell ref="E6:K6"/>
    <mergeCell ref="B10:K10"/>
    <mergeCell ref="A20:K20"/>
  </mergeCells>
  <conditionalFormatting sqref="B7:F7">
    <cfRule type="containsText" dxfId="38" priority="2" operator="containsText" text="10/12/xxxx">
      <formula>NOT(ISERROR(SEARCH("10/12/xxxx",B7)))</formula>
    </cfRule>
  </conditionalFormatting>
  <conditionalFormatting sqref="B9:F9">
    <cfRule type="containsText" dxfId="37" priority="1" operator="containsText" text="xx/xx/xxxx">
      <formula>NOT(ISERROR(SEARCH("xx/xx/xxxx",B9)))</formula>
    </cfRule>
  </conditionalFormatting>
  <conditionalFormatting sqref="G7:K7">
    <cfRule type="containsText" dxfId="36" priority="3" operator="containsText" text="10/12/xxxx">
      <formula>NOT(ISERROR(SEARCH("10/12/xxxx",G7)))</formula>
    </cfRule>
  </conditionalFormatting>
  <conditionalFormatting sqref="G9:K9">
    <cfRule type="containsText" dxfId="35" priority="4" operator="containsText" text="xx/xx/xxxx">
      <formula>NOT(ISERROR(SEARCH("xx/xx/xxxx",G9)))</formula>
    </cfRule>
  </conditionalFormatting>
  <dataValidations count="6">
    <dataValidation allowBlank="1" showInputMessage="1" showErrorMessage="1" prompt="Please input the correct Rehabilitation Area number (RA#)" sqref="E2:K2" xr:uid="{37E7ED9F-0908-448F-9B15-1901DE793671}"/>
    <dataValidation allowBlank="1" showInputMessage="1" showErrorMessage="1" promptTitle="Insert Area (ha)" prompt="Please insert the cumulative area available in hectares (ha)" sqref="B8:K8" xr:uid="{BAE79156-6161-415F-8A1D-6BEC1AE308EE}"/>
    <dataValidation allowBlank="1" showInputMessage="1" showErrorMessage="1" promptTitle="Insert Date" prompt="Please insert the data the milestone is to be completed by" sqref="B9:K9" xr:uid="{FDFA7841-71B5-4909-852B-E4690EE5A73B}"/>
    <dataValidation allowBlank="1" showInputMessage="1" showErrorMessage="1" promptTitle="Insert Date" prompt="Please insert the date the area is available for rehabilitation" sqref="B7:K7" xr:uid="{B6631920-6D92-4BF9-8366-022398C15961}"/>
    <dataValidation allowBlank="1" showInputMessage="1" showErrorMessage="1" promptTitle="Insert Area (ha)" prompt="Please insert the cumulative area achieved in hectares (ha) as required" sqref="B11:K17" xr:uid="{3A807D9D-1B41-4504-BDF3-A2928B95EC6C}"/>
    <dataValidation allowBlank="1" showInputMessage="1" showErrorMessage="1" promptTitle="Rehabilitation Milestone" prompt="Insert the Rehabilitation Milestone number here (RM#)" sqref="A11:A17" xr:uid="{CD93613E-E03A-4349-85B9-0233577ECB74}"/>
  </dataValidations>
  <pageMargins left="0.7" right="0.7" top="0.75" bottom="0.75" header="0.3" footer="0.3"/>
  <pageSetup paperSize="9" orientation="portrait"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DC7F8-5983-4374-8781-E416118CE4E3}">
  <dimension ref="A1:K23"/>
  <sheetViews>
    <sheetView workbookViewId="0">
      <selection activeCell="D13" sqref="D13"/>
    </sheetView>
  </sheetViews>
  <sheetFormatPr defaultColWidth="12.140625" defaultRowHeight="15" x14ac:dyDescent="0.25"/>
  <cols>
    <col min="1" max="1" width="15.7109375" style="2" customWidth="1"/>
  </cols>
  <sheetData>
    <row r="1" spans="1:11" ht="23.25" customHeight="1" thickBot="1" x14ac:dyDescent="0.35">
      <c r="A1" s="47" t="s">
        <v>0</v>
      </c>
      <c r="B1" s="48"/>
      <c r="C1" s="48"/>
      <c r="D1" s="48"/>
      <c r="E1" s="48"/>
      <c r="F1" s="48"/>
      <c r="G1" s="48"/>
      <c r="H1" s="48"/>
      <c r="I1" s="48"/>
      <c r="J1" s="48"/>
      <c r="K1" s="49"/>
    </row>
    <row r="2" spans="1:11" ht="15.95" customHeight="1" thickBot="1" x14ac:dyDescent="0.3">
      <c r="A2" s="53" t="s">
        <v>1</v>
      </c>
      <c r="B2" s="53"/>
      <c r="C2" s="53"/>
      <c r="D2" s="53"/>
      <c r="E2" s="50" t="s">
        <v>41</v>
      </c>
      <c r="F2" s="50"/>
      <c r="G2" s="50"/>
      <c r="H2" s="50"/>
      <c r="I2" s="50"/>
      <c r="J2" s="50"/>
      <c r="K2" s="50"/>
    </row>
    <row r="3" spans="1:11" ht="15.95" customHeight="1" thickBot="1" x14ac:dyDescent="0.3">
      <c r="A3" s="53" t="s">
        <v>3</v>
      </c>
      <c r="B3" s="53"/>
      <c r="C3" s="53"/>
      <c r="D3" s="53"/>
      <c r="E3" s="50" t="s">
        <v>42</v>
      </c>
      <c r="F3" s="50"/>
      <c r="G3" s="50"/>
      <c r="H3" s="50"/>
      <c r="I3" s="50"/>
      <c r="J3" s="50"/>
      <c r="K3" s="50"/>
    </row>
    <row r="4" spans="1:11" ht="15.95" customHeight="1" thickBot="1" x14ac:dyDescent="0.3">
      <c r="A4" s="53" t="s">
        <v>5</v>
      </c>
      <c r="B4" s="53"/>
      <c r="C4" s="53"/>
      <c r="D4" s="53"/>
      <c r="E4" s="50">
        <v>104</v>
      </c>
      <c r="F4" s="50"/>
      <c r="G4" s="50"/>
      <c r="H4" s="50"/>
      <c r="I4" s="50"/>
      <c r="J4" s="50"/>
      <c r="K4" s="50"/>
    </row>
    <row r="5" spans="1:11" ht="32.1" customHeight="1" thickBot="1" x14ac:dyDescent="0.3">
      <c r="A5" s="52" t="s">
        <v>30</v>
      </c>
      <c r="B5" s="52"/>
      <c r="C5" s="52"/>
      <c r="D5" s="52"/>
      <c r="E5" s="51">
        <v>48944</v>
      </c>
      <c r="F5" s="50"/>
      <c r="G5" s="50"/>
      <c r="H5" s="50"/>
      <c r="I5" s="50"/>
      <c r="J5" s="50"/>
      <c r="K5" s="50"/>
    </row>
    <row r="6" spans="1:11" ht="15.95" customHeight="1" thickBot="1" x14ac:dyDescent="0.3">
      <c r="A6" s="53" t="s">
        <v>7</v>
      </c>
      <c r="B6" s="53"/>
      <c r="C6" s="53"/>
      <c r="D6" s="53"/>
      <c r="E6" s="50" t="s">
        <v>8</v>
      </c>
      <c r="F6" s="50"/>
      <c r="G6" s="50"/>
      <c r="H6" s="50"/>
      <c r="I6" s="50"/>
      <c r="J6" s="50"/>
      <c r="K6" s="50"/>
    </row>
    <row r="7" spans="1:11" ht="30.95" customHeight="1" thickBot="1" x14ac:dyDescent="0.3">
      <c r="A7" s="3" t="s">
        <v>9</v>
      </c>
      <c r="B7" s="9">
        <v>48944</v>
      </c>
      <c r="C7" s="9">
        <v>49309</v>
      </c>
      <c r="D7" s="9">
        <v>49674</v>
      </c>
      <c r="E7" s="9">
        <v>52962</v>
      </c>
      <c r="F7" s="9">
        <v>54057</v>
      </c>
      <c r="G7" s="9"/>
      <c r="H7" s="9"/>
      <c r="I7" s="9"/>
      <c r="J7" s="9"/>
      <c r="K7" s="9"/>
    </row>
    <row r="8" spans="1:11" ht="30.95" customHeight="1" thickBot="1" x14ac:dyDescent="0.3">
      <c r="A8" s="3" t="s">
        <v>10</v>
      </c>
      <c r="B8" s="10">
        <v>104</v>
      </c>
      <c r="C8" s="10">
        <v>104</v>
      </c>
      <c r="D8" s="10">
        <v>104</v>
      </c>
      <c r="E8" s="10">
        <v>104</v>
      </c>
      <c r="F8" s="10">
        <v>104</v>
      </c>
      <c r="G8" s="10"/>
      <c r="H8" s="10"/>
      <c r="I8" s="10"/>
      <c r="J8" s="10"/>
      <c r="K8" s="11"/>
    </row>
    <row r="9" spans="1:11" ht="30.95" customHeight="1" thickBot="1" x14ac:dyDescent="0.3">
      <c r="A9" s="4" t="s">
        <v>11</v>
      </c>
      <c r="B9" s="12">
        <v>49309</v>
      </c>
      <c r="C9" s="12">
        <v>49673</v>
      </c>
      <c r="D9" s="12">
        <v>51501</v>
      </c>
      <c r="E9" s="12">
        <v>54057</v>
      </c>
      <c r="F9" s="12">
        <v>55153</v>
      </c>
      <c r="G9" s="12"/>
      <c r="H9" s="12"/>
      <c r="I9" s="12"/>
      <c r="J9" s="12"/>
      <c r="K9" s="12"/>
    </row>
    <row r="10" spans="1:11" ht="30.75" thickBot="1" x14ac:dyDescent="0.3">
      <c r="A10" s="1" t="s">
        <v>12</v>
      </c>
      <c r="B10" s="35" t="s">
        <v>13</v>
      </c>
      <c r="C10" s="36"/>
      <c r="D10" s="36"/>
      <c r="E10" s="36"/>
      <c r="F10" s="36"/>
      <c r="G10" s="36"/>
      <c r="H10" s="36"/>
      <c r="I10" s="36"/>
      <c r="J10" s="36"/>
      <c r="K10" s="37"/>
    </row>
    <row r="11" spans="1:11" ht="15.75" thickBot="1" x14ac:dyDescent="0.3">
      <c r="A11" s="5" t="s">
        <v>31</v>
      </c>
      <c r="B11" s="13">
        <v>104</v>
      </c>
      <c r="C11" s="13"/>
      <c r="D11" s="13"/>
      <c r="E11" s="13"/>
      <c r="F11" s="13"/>
      <c r="G11" s="13"/>
      <c r="H11" s="13"/>
      <c r="I11" s="13"/>
      <c r="J11" s="13"/>
      <c r="K11" s="14"/>
    </row>
    <row r="12" spans="1:11" ht="15.75" thickBot="1" x14ac:dyDescent="0.3">
      <c r="A12" s="5" t="s">
        <v>32</v>
      </c>
      <c r="B12" s="13"/>
      <c r="C12" s="13">
        <v>104</v>
      </c>
      <c r="D12" s="13"/>
      <c r="E12" s="13"/>
      <c r="F12" s="13"/>
      <c r="G12" s="13"/>
      <c r="H12" s="13"/>
      <c r="I12" s="13"/>
      <c r="J12" s="13"/>
      <c r="K12" s="14"/>
    </row>
    <row r="13" spans="1:11" ht="15.75" thickBot="1" x14ac:dyDescent="0.3">
      <c r="A13" s="5" t="s">
        <v>33</v>
      </c>
      <c r="B13" s="13"/>
      <c r="C13" s="13"/>
      <c r="D13" s="13">
        <v>104</v>
      </c>
      <c r="E13" s="13"/>
      <c r="F13" s="13"/>
      <c r="G13" s="13"/>
      <c r="H13" s="13"/>
      <c r="I13" s="13"/>
      <c r="J13" s="13"/>
      <c r="K13" s="14"/>
    </row>
    <row r="14" spans="1:11" ht="15.75" thickBot="1" x14ac:dyDescent="0.3">
      <c r="A14" s="5" t="s">
        <v>34</v>
      </c>
      <c r="B14" s="13"/>
      <c r="C14" s="13"/>
      <c r="D14" s="13">
        <v>104</v>
      </c>
      <c r="E14" s="13"/>
      <c r="F14" s="13"/>
      <c r="G14" s="13"/>
      <c r="H14" s="13"/>
      <c r="I14" s="13"/>
      <c r="J14" s="13"/>
      <c r="K14" s="14"/>
    </row>
    <row r="15" spans="1:11" ht="15.75" thickBot="1" x14ac:dyDescent="0.3">
      <c r="A15" s="5" t="s">
        <v>35</v>
      </c>
      <c r="B15" s="15"/>
      <c r="C15" s="15"/>
      <c r="D15" s="13">
        <v>104</v>
      </c>
      <c r="E15" s="15"/>
      <c r="F15" s="15"/>
      <c r="G15" s="15"/>
      <c r="H15" s="15"/>
      <c r="I15" s="15"/>
      <c r="J15" s="15"/>
      <c r="K15" s="16"/>
    </row>
    <row r="16" spans="1:11" ht="15.75" thickBot="1" x14ac:dyDescent="0.3">
      <c r="A16" s="5" t="s">
        <v>36</v>
      </c>
      <c r="B16" s="13"/>
      <c r="C16" s="13"/>
      <c r="D16" s="13"/>
      <c r="E16" s="13">
        <v>104</v>
      </c>
      <c r="F16" s="13"/>
      <c r="G16" s="13"/>
      <c r="H16" s="13"/>
      <c r="I16" s="13"/>
      <c r="J16" s="13"/>
      <c r="K16" s="14"/>
    </row>
    <row r="17" spans="1:11" ht="15.75" thickBot="1" x14ac:dyDescent="0.3">
      <c r="A17" s="5" t="s">
        <v>18</v>
      </c>
      <c r="B17" s="13"/>
      <c r="C17" s="13"/>
      <c r="D17" s="13"/>
      <c r="E17" s="13"/>
      <c r="F17" s="13">
        <v>104</v>
      </c>
      <c r="G17" s="13"/>
      <c r="H17" s="13"/>
      <c r="I17" s="13"/>
      <c r="J17" s="13"/>
      <c r="K17" s="14"/>
    </row>
    <row r="18" spans="1:11" x14ac:dyDescent="0.25">
      <c r="A18"/>
    </row>
    <row r="19" spans="1:11" ht="15.75" thickBot="1" x14ac:dyDescent="0.3"/>
    <row r="20" spans="1:11" x14ac:dyDescent="0.25">
      <c r="A20" s="41" t="s">
        <v>19</v>
      </c>
      <c r="B20" s="42"/>
      <c r="C20" s="42"/>
      <c r="D20" s="42"/>
      <c r="E20" s="42"/>
      <c r="F20" s="42"/>
      <c r="G20" s="42"/>
      <c r="H20" s="42"/>
      <c r="I20" s="42"/>
      <c r="J20" s="42"/>
      <c r="K20" s="43"/>
    </row>
    <row r="21" spans="1:11" x14ac:dyDescent="0.25">
      <c r="A21" s="44" t="s">
        <v>20</v>
      </c>
      <c r="B21" s="45"/>
      <c r="C21" s="45"/>
      <c r="D21" s="45"/>
      <c r="E21" s="45"/>
      <c r="F21" s="45"/>
      <c r="G21" s="45"/>
      <c r="H21" s="45"/>
      <c r="I21" s="45"/>
      <c r="J21" s="45"/>
      <c r="K21" s="46"/>
    </row>
    <row r="22" spans="1:11" x14ac:dyDescent="0.25">
      <c r="A22" s="44" t="s">
        <v>21</v>
      </c>
      <c r="B22" s="45"/>
      <c r="C22" s="45"/>
      <c r="D22" s="45"/>
      <c r="E22" s="45"/>
      <c r="F22" s="45"/>
      <c r="G22" s="45"/>
      <c r="H22" s="45"/>
      <c r="I22" s="45"/>
      <c r="J22" s="45"/>
      <c r="K22" s="46"/>
    </row>
    <row r="23" spans="1:11" ht="15.75" thickBot="1" x14ac:dyDescent="0.3">
      <c r="A23" s="38" t="s">
        <v>22</v>
      </c>
      <c r="B23" s="39"/>
      <c r="C23" s="39"/>
      <c r="D23" s="39"/>
      <c r="E23" s="39"/>
      <c r="F23" s="39"/>
      <c r="G23" s="39"/>
      <c r="H23" s="39"/>
      <c r="I23" s="39"/>
      <c r="J23" s="39"/>
      <c r="K23" s="40"/>
    </row>
  </sheetData>
  <mergeCells count="16">
    <mergeCell ref="A4:D4"/>
    <mergeCell ref="E4:K4"/>
    <mergeCell ref="A1:K1"/>
    <mergeCell ref="A2:D2"/>
    <mergeCell ref="E2:K2"/>
    <mergeCell ref="A3:D3"/>
    <mergeCell ref="E3:K3"/>
    <mergeCell ref="A20:K20"/>
    <mergeCell ref="A21:K21"/>
    <mergeCell ref="A22:K22"/>
    <mergeCell ref="A23:K23"/>
    <mergeCell ref="A5:D5"/>
    <mergeCell ref="E5:K5"/>
    <mergeCell ref="A6:D6"/>
    <mergeCell ref="E6:K6"/>
    <mergeCell ref="B10:K10"/>
  </mergeCells>
  <conditionalFormatting sqref="B7:F7">
    <cfRule type="containsText" dxfId="34" priority="2" operator="containsText" text="10/12/xxxx">
      <formula>NOT(ISERROR(SEARCH("10/12/xxxx",B7)))</formula>
    </cfRule>
  </conditionalFormatting>
  <conditionalFormatting sqref="B9:F9">
    <cfRule type="containsText" dxfId="33" priority="1" operator="containsText" text="xx/xx/xxxx">
      <formula>NOT(ISERROR(SEARCH("xx/xx/xxxx",B9)))</formula>
    </cfRule>
  </conditionalFormatting>
  <conditionalFormatting sqref="G7:K7">
    <cfRule type="containsText" dxfId="32" priority="5" operator="containsText" text="10/12/xxxx">
      <formula>NOT(ISERROR(SEARCH("10/12/xxxx",G7)))</formula>
    </cfRule>
  </conditionalFormatting>
  <conditionalFormatting sqref="G9:K9">
    <cfRule type="containsText" dxfId="31" priority="6" operator="containsText" text="xx/xx/xxxx">
      <formula>NOT(ISERROR(SEARCH("xx/xx/xxxx",G9)))</formula>
    </cfRule>
  </conditionalFormatting>
  <dataValidations count="6">
    <dataValidation allowBlank="1" showInputMessage="1" showErrorMessage="1" prompt="Please input the correct Rehabilitation Area number (RA#)" sqref="E2:K2" xr:uid="{FCE2532D-0B63-405D-983C-70FC2DDB68AB}"/>
    <dataValidation allowBlank="1" showInputMessage="1" showErrorMessage="1" promptTitle="Insert Area (ha)" prompt="Please insert the cumulative area available in hectares (ha)" sqref="B8:K8" xr:uid="{5177E622-D272-4B8F-B38B-FB33A388C9DC}"/>
    <dataValidation allowBlank="1" showInputMessage="1" showErrorMessage="1" promptTitle="Insert Date" prompt="Please insert the data the milestone is to be completed by" sqref="B9:K9" xr:uid="{F2E2470F-1361-47BE-8A47-8366824D6B7C}"/>
    <dataValidation allowBlank="1" showInputMessage="1" showErrorMessage="1" promptTitle="Insert Date" prompt="Please insert the date the area is available for rehabilitation" sqref="B7:K7" xr:uid="{8D847A8B-F370-4D1F-879E-6620D709D143}"/>
    <dataValidation allowBlank="1" showInputMessage="1" showErrorMessage="1" promptTitle="Insert Area (ha)" prompt="Please insert the cumulative area achieved in hectares (ha) as required" sqref="B11:K17" xr:uid="{6BEA47D1-1308-48F9-B227-2AFEFB16E404}"/>
    <dataValidation allowBlank="1" showInputMessage="1" showErrorMessage="1" promptTitle="Rehabilitation Milestone" prompt="Insert the Rehabilitation Milestone number here (RM#)" sqref="A11:A17" xr:uid="{1C87DCBD-ED9A-4B10-8D5D-DEA335C2A49B}"/>
  </dataValidations>
  <pageMargins left="0.7" right="0.7" top="0.75" bottom="0.75" header="0.3" footer="0.3"/>
  <pageSetup paperSize="9" orientation="portrait"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3C018-F9B6-45BD-94F9-78AF763C3DFD}">
  <dimension ref="A1:K23"/>
  <sheetViews>
    <sheetView topLeftCell="A4" workbookViewId="0">
      <selection activeCell="B11" sqref="B11"/>
    </sheetView>
  </sheetViews>
  <sheetFormatPr defaultColWidth="12.140625" defaultRowHeight="15" x14ac:dyDescent="0.25"/>
  <cols>
    <col min="1" max="1" width="15.7109375" style="2" customWidth="1"/>
  </cols>
  <sheetData>
    <row r="1" spans="1:11" ht="23.25" customHeight="1" thickBot="1" x14ac:dyDescent="0.35">
      <c r="A1" s="47" t="s">
        <v>0</v>
      </c>
      <c r="B1" s="48"/>
      <c r="C1" s="48"/>
      <c r="D1" s="48"/>
      <c r="E1" s="48"/>
      <c r="F1" s="48"/>
      <c r="G1" s="48"/>
      <c r="H1" s="48"/>
      <c r="I1" s="48"/>
      <c r="J1" s="48"/>
      <c r="K1" s="49"/>
    </row>
    <row r="2" spans="1:11" ht="15.95" customHeight="1" thickBot="1" x14ac:dyDescent="0.3">
      <c r="A2" s="53" t="s">
        <v>1</v>
      </c>
      <c r="B2" s="53"/>
      <c r="C2" s="53"/>
      <c r="D2" s="53"/>
      <c r="E2" s="50" t="s">
        <v>43</v>
      </c>
      <c r="F2" s="50"/>
      <c r="G2" s="50"/>
      <c r="H2" s="50"/>
      <c r="I2" s="50"/>
      <c r="J2" s="50"/>
      <c r="K2" s="50"/>
    </row>
    <row r="3" spans="1:11" ht="15.95" customHeight="1" thickBot="1" x14ac:dyDescent="0.3">
      <c r="A3" s="53" t="s">
        <v>3</v>
      </c>
      <c r="B3" s="53"/>
      <c r="C3" s="53"/>
      <c r="D3" s="53"/>
      <c r="E3" s="50" t="s">
        <v>44</v>
      </c>
      <c r="F3" s="50"/>
      <c r="G3" s="50"/>
      <c r="H3" s="50"/>
      <c r="I3" s="50"/>
      <c r="J3" s="50"/>
      <c r="K3" s="50"/>
    </row>
    <row r="4" spans="1:11" ht="15.95" customHeight="1" thickBot="1" x14ac:dyDescent="0.3">
      <c r="A4" s="53" t="s">
        <v>5</v>
      </c>
      <c r="B4" s="53"/>
      <c r="C4" s="53"/>
      <c r="D4" s="53"/>
      <c r="E4" s="50">
        <v>27.08</v>
      </c>
      <c r="F4" s="50"/>
      <c r="G4" s="50"/>
      <c r="H4" s="50"/>
      <c r="I4" s="50"/>
      <c r="J4" s="50"/>
      <c r="K4" s="50"/>
    </row>
    <row r="5" spans="1:11" ht="32.1" customHeight="1" thickBot="1" x14ac:dyDescent="0.3">
      <c r="A5" s="52" t="s">
        <v>30</v>
      </c>
      <c r="B5" s="52"/>
      <c r="C5" s="52"/>
      <c r="D5" s="52"/>
      <c r="E5" s="51">
        <v>48944</v>
      </c>
      <c r="F5" s="50"/>
      <c r="G5" s="50"/>
      <c r="H5" s="50"/>
      <c r="I5" s="50"/>
      <c r="J5" s="50"/>
      <c r="K5" s="50"/>
    </row>
    <row r="6" spans="1:11" ht="15.95" customHeight="1" thickBot="1" x14ac:dyDescent="0.3">
      <c r="A6" s="53" t="s">
        <v>7</v>
      </c>
      <c r="B6" s="53"/>
      <c r="C6" s="53"/>
      <c r="D6" s="53"/>
      <c r="E6" s="50" t="s">
        <v>8</v>
      </c>
      <c r="F6" s="50"/>
      <c r="G6" s="50"/>
      <c r="H6" s="50"/>
      <c r="I6" s="50"/>
      <c r="J6" s="50"/>
      <c r="K6" s="50"/>
    </row>
    <row r="7" spans="1:11" ht="30.95" customHeight="1" thickBot="1" x14ac:dyDescent="0.3">
      <c r="A7" s="3" t="s">
        <v>9</v>
      </c>
      <c r="B7" s="9">
        <v>48944</v>
      </c>
      <c r="C7" s="9">
        <v>49309</v>
      </c>
      <c r="D7" s="9">
        <v>49674</v>
      </c>
      <c r="E7" s="9">
        <v>52962</v>
      </c>
      <c r="F7" s="9">
        <v>54057</v>
      </c>
      <c r="G7" s="9"/>
      <c r="H7" s="9"/>
      <c r="I7" s="9"/>
      <c r="J7" s="9"/>
      <c r="K7" s="9"/>
    </row>
    <row r="8" spans="1:11" ht="30.95" customHeight="1" thickBot="1" x14ac:dyDescent="0.3">
      <c r="A8" s="3" t="s">
        <v>10</v>
      </c>
      <c r="B8" s="10">
        <v>27.08</v>
      </c>
      <c r="C8" s="10">
        <v>27.08</v>
      </c>
      <c r="D8" s="10">
        <v>27.08</v>
      </c>
      <c r="E8" s="10">
        <v>27.08</v>
      </c>
      <c r="F8" s="10">
        <v>27.08</v>
      </c>
      <c r="G8" s="10"/>
      <c r="H8" s="10"/>
      <c r="I8" s="10"/>
      <c r="J8" s="10"/>
      <c r="K8" s="11"/>
    </row>
    <row r="9" spans="1:11" ht="30.95" customHeight="1" thickBot="1" x14ac:dyDescent="0.3">
      <c r="A9" s="4" t="s">
        <v>11</v>
      </c>
      <c r="B9" s="12">
        <v>49309</v>
      </c>
      <c r="C9" s="12">
        <v>49673</v>
      </c>
      <c r="D9" s="12">
        <v>51501</v>
      </c>
      <c r="E9" s="12">
        <v>54057</v>
      </c>
      <c r="F9" s="12">
        <v>55153</v>
      </c>
      <c r="G9" s="12"/>
      <c r="H9" s="12"/>
      <c r="I9" s="12"/>
      <c r="J9" s="12"/>
      <c r="K9" s="12"/>
    </row>
    <row r="10" spans="1:11" ht="30.75" thickBot="1" x14ac:dyDescent="0.3">
      <c r="A10" s="1" t="s">
        <v>12</v>
      </c>
      <c r="B10" s="35" t="s">
        <v>13</v>
      </c>
      <c r="C10" s="36"/>
      <c r="D10" s="36"/>
      <c r="E10" s="36"/>
      <c r="F10" s="36"/>
      <c r="G10" s="36"/>
      <c r="H10" s="36"/>
      <c r="I10" s="36"/>
      <c r="J10" s="36"/>
      <c r="K10" s="37"/>
    </row>
    <row r="11" spans="1:11" ht="15.75" thickBot="1" x14ac:dyDescent="0.3">
      <c r="A11" s="5" t="s">
        <v>31</v>
      </c>
      <c r="B11" s="13">
        <v>27.08</v>
      </c>
      <c r="C11" s="13"/>
      <c r="D11" s="13"/>
      <c r="E11" s="13"/>
      <c r="F11" s="13"/>
      <c r="G11" s="13"/>
      <c r="H11" s="13"/>
      <c r="I11" s="13"/>
      <c r="J11" s="13"/>
      <c r="K11" s="14"/>
    </row>
    <row r="12" spans="1:11" ht="15.75" thickBot="1" x14ac:dyDescent="0.3">
      <c r="A12" s="5" t="s">
        <v>32</v>
      </c>
      <c r="B12" s="13"/>
      <c r="C12" s="13">
        <v>27.08</v>
      </c>
      <c r="D12" s="13"/>
      <c r="E12" s="13"/>
      <c r="F12" s="13"/>
      <c r="G12" s="13"/>
      <c r="H12" s="13"/>
      <c r="I12" s="13"/>
      <c r="J12" s="13"/>
      <c r="K12" s="14"/>
    </row>
    <row r="13" spans="1:11" ht="15.75" thickBot="1" x14ac:dyDescent="0.3">
      <c r="A13" s="5" t="s">
        <v>33</v>
      </c>
      <c r="B13" s="13"/>
      <c r="C13" s="13"/>
      <c r="D13" s="13">
        <v>27.08</v>
      </c>
      <c r="E13" s="13"/>
      <c r="F13" s="13"/>
      <c r="G13" s="13"/>
      <c r="H13" s="13"/>
      <c r="I13" s="13"/>
      <c r="J13" s="13"/>
      <c r="K13" s="14"/>
    </row>
    <row r="14" spans="1:11" ht="15.75" thickBot="1" x14ac:dyDescent="0.3">
      <c r="A14" s="5" t="s">
        <v>34</v>
      </c>
      <c r="B14" s="13"/>
      <c r="C14" s="13"/>
      <c r="D14" s="13">
        <v>27.08</v>
      </c>
      <c r="E14" s="13"/>
      <c r="F14" s="13"/>
      <c r="G14" s="13"/>
      <c r="H14" s="13"/>
      <c r="I14" s="13"/>
      <c r="J14" s="13"/>
      <c r="K14" s="14"/>
    </row>
    <row r="15" spans="1:11" ht="15.75" thickBot="1" x14ac:dyDescent="0.3">
      <c r="A15" s="5" t="s">
        <v>35</v>
      </c>
      <c r="B15" s="15"/>
      <c r="C15" s="15"/>
      <c r="D15" s="13">
        <v>27.08</v>
      </c>
      <c r="E15" s="15"/>
      <c r="F15" s="15"/>
      <c r="G15" s="15"/>
      <c r="H15" s="15"/>
      <c r="I15" s="15"/>
      <c r="J15" s="15"/>
      <c r="K15" s="16"/>
    </row>
    <row r="16" spans="1:11" ht="15.75" thickBot="1" x14ac:dyDescent="0.3">
      <c r="A16" s="5" t="s">
        <v>36</v>
      </c>
      <c r="B16" s="13"/>
      <c r="C16" s="13"/>
      <c r="D16" s="13"/>
      <c r="E16" s="13">
        <v>27.08</v>
      </c>
      <c r="F16" s="13"/>
      <c r="G16" s="13"/>
      <c r="H16" s="13"/>
      <c r="I16" s="13"/>
      <c r="J16" s="13"/>
      <c r="K16" s="14"/>
    </row>
    <row r="17" spans="1:11" ht="15.75" thickBot="1" x14ac:dyDescent="0.3">
      <c r="A17" s="5" t="s">
        <v>18</v>
      </c>
      <c r="B17" s="13"/>
      <c r="C17" s="13"/>
      <c r="D17" s="13"/>
      <c r="E17" s="13"/>
      <c r="F17" s="13">
        <v>27.08</v>
      </c>
      <c r="G17" s="13"/>
      <c r="H17" s="13"/>
      <c r="I17" s="13"/>
      <c r="J17" s="13"/>
      <c r="K17" s="14"/>
    </row>
    <row r="18" spans="1:11" x14ac:dyDescent="0.25">
      <c r="A18"/>
    </row>
    <row r="19" spans="1:11" ht="15.75" thickBot="1" x14ac:dyDescent="0.3"/>
    <row r="20" spans="1:11" x14ac:dyDescent="0.25">
      <c r="A20" s="41" t="s">
        <v>19</v>
      </c>
      <c r="B20" s="42"/>
      <c r="C20" s="42"/>
      <c r="D20" s="42"/>
      <c r="E20" s="42"/>
      <c r="F20" s="42"/>
      <c r="G20" s="42"/>
      <c r="H20" s="42"/>
      <c r="I20" s="42"/>
      <c r="J20" s="42"/>
      <c r="K20" s="43"/>
    </row>
    <row r="21" spans="1:11" x14ac:dyDescent="0.25">
      <c r="A21" s="44" t="s">
        <v>20</v>
      </c>
      <c r="B21" s="45"/>
      <c r="C21" s="45"/>
      <c r="D21" s="45"/>
      <c r="E21" s="45"/>
      <c r="F21" s="45"/>
      <c r="G21" s="45"/>
      <c r="H21" s="45"/>
      <c r="I21" s="45"/>
      <c r="J21" s="45"/>
      <c r="K21" s="46"/>
    </row>
    <row r="22" spans="1:11" x14ac:dyDescent="0.25">
      <c r="A22" s="44" t="s">
        <v>21</v>
      </c>
      <c r="B22" s="45"/>
      <c r="C22" s="45"/>
      <c r="D22" s="45"/>
      <c r="E22" s="45"/>
      <c r="F22" s="45"/>
      <c r="G22" s="45"/>
      <c r="H22" s="45"/>
      <c r="I22" s="45"/>
      <c r="J22" s="45"/>
      <c r="K22" s="46"/>
    </row>
    <row r="23" spans="1:11" ht="15.75" thickBot="1" x14ac:dyDescent="0.3">
      <c r="A23" s="38" t="s">
        <v>22</v>
      </c>
      <c r="B23" s="39"/>
      <c r="C23" s="39"/>
      <c r="D23" s="39"/>
      <c r="E23" s="39"/>
      <c r="F23" s="39"/>
      <c r="G23" s="39"/>
      <c r="H23" s="39"/>
      <c r="I23" s="39"/>
      <c r="J23" s="39"/>
      <c r="K23" s="40"/>
    </row>
  </sheetData>
  <mergeCells count="16">
    <mergeCell ref="A4:D4"/>
    <mergeCell ref="E4:K4"/>
    <mergeCell ref="A1:K1"/>
    <mergeCell ref="A2:D2"/>
    <mergeCell ref="E2:K2"/>
    <mergeCell ref="A3:D3"/>
    <mergeCell ref="E3:K3"/>
    <mergeCell ref="A20:K20"/>
    <mergeCell ref="A21:K21"/>
    <mergeCell ref="A22:K22"/>
    <mergeCell ref="A23:K23"/>
    <mergeCell ref="A5:D5"/>
    <mergeCell ref="E5:K5"/>
    <mergeCell ref="A6:D6"/>
    <mergeCell ref="E6:K6"/>
    <mergeCell ref="B10:K10"/>
  </mergeCells>
  <conditionalFormatting sqref="B7:F7">
    <cfRule type="containsText" dxfId="30" priority="2" operator="containsText" text="10/12/xxxx">
      <formula>NOT(ISERROR(SEARCH("10/12/xxxx",B7)))</formula>
    </cfRule>
  </conditionalFormatting>
  <conditionalFormatting sqref="B9:F9">
    <cfRule type="containsText" dxfId="29" priority="1" operator="containsText" text="xx/xx/xxxx">
      <formula>NOT(ISERROR(SEARCH("xx/xx/xxxx",B9)))</formula>
    </cfRule>
  </conditionalFormatting>
  <conditionalFormatting sqref="G7:K7">
    <cfRule type="containsText" dxfId="28" priority="5" operator="containsText" text="10/12/xxxx">
      <formula>NOT(ISERROR(SEARCH("10/12/xxxx",G7)))</formula>
    </cfRule>
  </conditionalFormatting>
  <conditionalFormatting sqref="G9:K9">
    <cfRule type="containsText" dxfId="27" priority="6" operator="containsText" text="xx/xx/xxxx">
      <formula>NOT(ISERROR(SEARCH("xx/xx/xxxx",G9)))</formula>
    </cfRule>
  </conditionalFormatting>
  <dataValidations count="6">
    <dataValidation allowBlank="1" showInputMessage="1" showErrorMessage="1" promptTitle="Rehabilitation Milestone" prompt="Insert the Rehabilitation Milestone number here (RM#)" sqref="A11:A17" xr:uid="{715580CC-0D89-4776-9CAB-7C23F43F0F65}"/>
    <dataValidation allowBlank="1" showInputMessage="1" showErrorMessage="1" promptTitle="Insert Area (ha)" prompt="Please insert the cumulative area achieved in hectares (ha) as required" sqref="B11:K17" xr:uid="{407F16B9-58E3-4D83-AEB3-658C6E7C260E}"/>
    <dataValidation allowBlank="1" showInputMessage="1" showErrorMessage="1" promptTitle="Insert Date" prompt="Please insert the date the area is available for rehabilitation" sqref="B7:K7" xr:uid="{46E42C70-7D9A-40E1-BD1A-7E2A066CF93A}"/>
    <dataValidation allowBlank="1" showInputMessage="1" showErrorMessage="1" promptTitle="Insert Date" prompt="Please insert the data the milestone is to be completed by" sqref="B9:K9" xr:uid="{D221664B-BC98-4D49-BA96-F47068F1EF82}"/>
    <dataValidation allowBlank="1" showInputMessage="1" showErrorMessage="1" promptTitle="Insert Area (ha)" prompt="Please insert the cumulative area available in hectares (ha)" sqref="B8:K8" xr:uid="{1848AC24-ECBD-4575-9800-C8F24C964F45}"/>
    <dataValidation allowBlank="1" showInputMessage="1" showErrorMessage="1" prompt="Please input the correct Rehabilitation Area number (RA#)" sqref="E2:K2" xr:uid="{A0513802-9E88-4F09-B499-3EF3D386BB0B}"/>
  </dataValidations>
  <pageMargins left="0.7" right="0.7" top="0.75" bottom="0.75" header="0.3" footer="0.3"/>
  <pageSetup paperSize="9" orientation="portrait"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3779-E696-474C-A65E-DB18A76A2D1B}">
  <dimension ref="A1:K19"/>
  <sheetViews>
    <sheetView workbookViewId="0">
      <selection activeCell="B11" sqref="B11"/>
    </sheetView>
  </sheetViews>
  <sheetFormatPr defaultColWidth="12.140625" defaultRowHeight="15" x14ac:dyDescent="0.25"/>
  <cols>
    <col min="1" max="1" width="15.7109375" style="2" customWidth="1"/>
  </cols>
  <sheetData>
    <row r="1" spans="1:11" ht="23.25" customHeight="1" thickBot="1" x14ac:dyDescent="0.35">
      <c r="A1" s="47" t="s">
        <v>0</v>
      </c>
      <c r="B1" s="48"/>
      <c r="C1" s="48"/>
      <c r="D1" s="48"/>
      <c r="E1" s="48"/>
      <c r="F1" s="48"/>
      <c r="G1" s="48"/>
      <c r="H1" s="48"/>
      <c r="I1" s="48"/>
      <c r="J1" s="48"/>
      <c r="K1" s="49"/>
    </row>
    <row r="2" spans="1:11" ht="15.95" customHeight="1" thickBot="1" x14ac:dyDescent="0.3">
      <c r="A2" s="53" t="s">
        <v>1</v>
      </c>
      <c r="B2" s="53"/>
      <c r="C2" s="53"/>
      <c r="D2" s="53"/>
      <c r="E2" s="50" t="s">
        <v>45</v>
      </c>
      <c r="F2" s="50"/>
      <c r="G2" s="50"/>
      <c r="H2" s="50"/>
      <c r="I2" s="50"/>
      <c r="J2" s="50"/>
      <c r="K2" s="50"/>
    </row>
    <row r="3" spans="1:11" ht="15.95" customHeight="1" thickBot="1" x14ac:dyDescent="0.3">
      <c r="A3" s="53" t="s">
        <v>3</v>
      </c>
      <c r="B3" s="53"/>
      <c r="C3" s="53"/>
      <c r="D3" s="53"/>
      <c r="E3" s="50" t="s">
        <v>46</v>
      </c>
      <c r="F3" s="50"/>
      <c r="G3" s="50"/>
      <c r="H3" s="50"/>
      <c r="I3" s="50"/>
      <c r="J3" s="50"/>
      <c r="K3" s="50"/>
    </row>
    <row r="4" spans="1:11" ht="15.95" customHeight="1" thickBot="1" x14ac:dyDescent="0.3">
      <c r="A4" s="53" t="s">
        <v>5</v>
      </c>
      <c r="B4" s="53"/>
      <c r="C4" s="53"/>
      <c r="D4" s="53"/>
      <c r="E4" s="50">
        <v>289.01</v>
      </c>
      <c r="F4" s="50"/>
      <c r="G4" s="50"/>
      <c r="H4" s="50"/>
      <c r="I4" s="50"/>
      <c r="J4" s="50"/>
      <c r="K4" s="50"/>
    </row>
    <row r="5" spans="1:11" ht="32.1" customHeight="1" thickBot="1" x14ac:dyDescent="0.3">
      <c r="A5" s="52" t="s">
        <v>30</v>
      </c>
      <c r="B5" s="52"/>
      <c r="C5" s="52"/>
      <c r="D5" s="52"/>
      <c r="E5" s="51">
        <v>45291</v>
      </c>
      <c r="F5" s="50"/>
      <c r="G5" s="50"/>
      <c r="H5" s="50"/>
      <c r="I5" s="50"/>
      <c r="J5" s="50"/>
      <c r="K5" s="50"/>
    </row>
    <row r="6" spans="1:11" ht="15.95" customHeight="1" thickBot="1" x14ac:dyDescent="0.3">
      <c r="A6" s="53" t="s">
        <v>7</v>
      </c>
      <c r="B6" s="53"/>
      <c r="C6" s="53"/>
      <c r="D6" s="53"/>
      <c r="E6" s="50" t="s">
        <v>8</v>
      </c>
      <c r="F6" s="50"/>
      <c r="G6" s="50"/>
      <c r="H6" s="50"/>
      <c r="I6" s="50"/>
      <c r="J6" s="50"/>
      <c r="K6" s="50"/>
    </row>
    <row r="7" spans="1:11" ht="30.95" customHeight="1" thickBot="1" x14ac:dyDescent="0.3">
      <c r="A7" s="3" t="s">
        <v>9</v>
      </c>
      <c r="B7" s="9">
        <v>45291</v>
      </c>
      <c r="C7" s="9">
        <v>47118</v>
      </c>
      <c r="D7" s="9">
        <v>47847</v>
      </c>
      <c r="E7" s="9"/>
      <c r="F7" s="9"/>
      <c r="G7" s="9"/>
      <c r="H7" s="9"/>
      <c r="I7" s="9"/>
      <c r="J7" s="9"/>
      <c r="K7" s="9"/>
    </row>
    <row r="8" spans="1:11" ht="30.95" customHeight="1" thickBot="1" x14ac:dyDescent="0.3">
      <c r="A8" s="3" t="s">
        <v>10</v>
      </c>
      <c r="B8" s="10">
        <v>289.01</v>
      </c>
      <c r="C8" s="10">
        <v>289.01</v>
      </c>
      <c r="D8" s="10">
        <v>289.01</v>
      </c>
      <c r="E8" s="10"/>
      <c r="F8" s="10"/>
      <c r="G8" s="10"/>
      <c r="H8" s="10"/>
      <c r="I8" s="10"/>
      <c r="J8" s="10"/>
      <c r="K8" s="11"/>
    </row>
    <row r="9" spans="1:11" ht="30.95" customHeight="1" thickBot="1" x14ac:dyDescent="0.3">
      <c r="A9" s="4" t="s">
        <v>11</v>
      </c>
      <c r="B9" s="12">
        <v>47118</v>
      </c>
      <c r="C9" s="12">
        <v>47847</v>
      </c>
      <c r="D9" s="12">
        <v>12053</v>
      </c>
      <c r="E9" s="12"/>
      <c r="F9" s="12"/>
      <c r="G9" s="12"/>
      <c r="H9" s="12"/>
      <c r="I9" s="12"/>
      <c r="J9" s="12"/>
      <c r="K9" s="12"/>
    </row>
    <row r="10" spans="1:11" ht="30.75" thickBot="1" x14ac:dyDescent="0.3">
      <c r="A10" s="1" t="s">
        <v>12</v>
      </c>
      <c r="B10" s="35" t="s">
        <v>13</v>
      </c>
      <c r="C10" s="36"/>
      <c r="D10" s="36"/>
      <c r="E10" s="36"/>
      <c r="F10" s="36"/>
      <c r="G10" s="36"/>
      <c r="H10" s="36"/>
      <c r="I10" s="36"/>
      <c r="J10" s="36"/>
      <c r="K10" s="37"/>
    </row>
    <row r="11" spans="1:11" ht="15.75" thickBot="1" x14ac:dyDescent="0.3">
      <c r="A11" s="5" t="s">
        <v>35</v>
      </c>
      <c r="B11" s="13">
        <v>289.01</v>
      </c>
      <c r="C11" s="13"/>
      <c r="D11" s="13"/>
      <c r="E11" s="13"/>
      <c r="F11" s="13"/>
      <c r="G11" s="13"/>
      <c r="H11" s="13"/>
      <c r="I11" s="13"/>
      <c r="J11" s="13"/>
      <c r="K11" s="14"/>
    </row>
    <row r="12" spans="1:11" ht="15.75" thickBot="1" x14ac:dyDescent="0.3">
      <c r="A12" s="5" t="s">
        <v>36</v>
      </c>
      <c r="B12" s="13"/>
      <c r="C12" s="13">
        <v>289.01</v>
      </c>
      <c r="D12" s="13"/>
      <c r="E12" s="13"/>
      <c r="F12" s="13"/>
      <c r="G12" s="13"/>
      <c r="H12" s="13"/>
      <c r="I12" s="13"/>
      <c r="J12" s="13"/>
      <c r="K12" s="14"/>
    </row>
    <row r="13" spans="1:11" ht="15.75" thickBot="1" x14ac:dyDescent="0.3">
      <c r="A13" s="5" t="s">
        <v>18</v>
      </c>
      <c r="B13" s="13"/>
      <c r="C13" s="13"/>
      <c r="D13" s="13">
        <v>289.01</v>
      </c>
      <c r="E13" s="13"/>
      <c r="F13" s="13"/>
      <c r="G13" s="13"/>
      <c r="H13" s="13"/>
      <c r="I13" s="13"/>
      <c r="J13" s="13"/>
      <c r="K13" s="14"/>
    </row>
    <row r="14" spans="1:11" x14ac:dyDescent="0.25">
      <c r="A14"/>
    </row>
    <row r="15" spans="1:11" ht="15.75" thickBot="1" x14ac:dyDescent="0.3">
      <c r="A15"/>
    </row>
    <row r="16" spans="1:11" x14ac:dyDescent="0.25">
      <c r="A16" s="41" t="s">
        <v>19</v>
      </c>
      <c r="B16" s="42"/>
      <c r="C16" s="42"/>
      <c r="D16" s="42"/>
      <c r="E16" s="42"/>
      <c r="F16" s="42"/>
      <c r="G16" s="42"/>
      <c r="H16" s="42"/>
      <c r="I16" s="42"/>
      <c r="J16" s="42"/>
      <c r="K16" s="43"/>
    </row>
    <row r="17" spans="1:11" x14ac:dyDescent="0.25">
      <c r="A17" s="44" t="s">
        <v>20</v>
      </c>
      <c r="B17" s="45"/>
      <c r="C17" s="45"/>
      <c r="D17" s="45"/>
      <c r="E17" s="45"/>
      <c r="F17" s="45"/>
      <c r="G17" s="45"/>
      <c r="H17" s="45"/>
      <c r="I17" s="45"/>
      <c r="J17" s="45"/>
      <c r="K17" s="46"/>
    </row>
    <row r="18" spans="1:11" x14ac:dyDescent="0.25">
      <c r="A18" s="44" t="s">
        <v>21</v>
      </c>
      <c r="B18" s="45"/>
      <c r="C18" s="45"/>
      <c r="D18" s="45"/>
      <c r="E18" s="45"/>
      <c r="F18" s="45"/>
      <c r="G18" s="45"/>
      <c r="H18" s="45"/>
      <c r="I18" s="45"/>
      <c r="J18" s="45"/>
      <c r="K18" s="46"/>
    </row>
    <row r="19" spans="1:11" ht="15.75" thickBot="1" x14ac:dyDescent="0.3">
      <c r="A19" s="38" t="s">
        <v>22</v>
      </c>
      <c r="B19" s="39"/>
      <c r="C19" s="39"/>
      <c r="D19" s="39"/>
      <c r="E19" s="39"/>
      <c r="F19" s="39"/>
      <c r="G19" s="39"/>
      <c r="H19" s="39"/>
      <c r="I19" s="39"/>
      <c r="J19" s="39"/>
      <c r="K19" s="40"/>
    </row>
  </sheetData>
  <mergeCells count="16">
    <mergeCell ref="A4:D4"/>
    <mergeCell ref="E4:K4"/>
    <mergeCell ref="A1:K1"/>
    <mergeCell ref="A2:D2"/>
    <mergeCell ref="E2:K2"/>
    <mergeCell ref="A3:D3"/>
    <mergeCell ref="E3:K3"/>
    <mergeCell ref="A17:K17"/>
    <mergeCell ref="A18:K18"/>
    <mergeCell ref="A19:K19"/>
    <mergeCell ref="A5:D5"/>
    <mergeCell ref="E5:K5"/>
    <mergeCell ref="A6:D6"/>
    <mergeCell ref="E6:K6"/>
    <mergeCell ref="B10:K10"/>
    <mergeCell ref="A16:K16"/>
  </mergeCells>
  <conditionalFormatting sqref="B7:F7">
    <cfRule type="containsText" dxfId="26" priority="2" operator="containsText" text="10/12/xxxx">
      <formula>NOT(ISERROR(SEARCH("10/12/xxxx",B7)))</formula>
    </cfRule>
  </conditionalFormatting>
  <conditionalFormatting sqref="B9:F9">
    <cfRule type="containsText" dxfId="25" priority="1" operator="containsText" text="xx/xx/xxxx">
      <formula>NOT(ISERROR(SEARCH("xx/xx/xxxx",B9)))</formula>
    </cfRule>
  </conditionalFormatting>
  <conditionalFormatting sqref="G7:K7">
    <cfRule type="containsText" dxfId="24" priority="3" operator="containsText" text="10/12/xxxx">
      <formula>NOT(ISERROR(SEARCH("10/12/xxxx",G7)))</formula>
    </cfRule>
  </conditionalFormatting>
  <conditionalFormatting sqref="G9:K9">
    <cfRule type="containsText" dxfId="23" priority="4" operator="containsText" text="xx/xx/xxxx">
      <formula>NOT(ISERROR(SEARCH("xx/xx/xxxx",G9)))</formula>
    </cfRule>
  </conditionalFormatting>
  <dataValidations count="6">
    <dataValidation allowBlank="1" showInputMessage="1" showErrorMessage="1" promptTitle="Insert Date" prompt="Please insert the date the area is available for rehabilitation" sqref="B7:K7" xr:uid="{EB935477-39C5-4C85-B2CB-20CBC9B928C3}"/>
    <dataValidation allowBlank="1" showInputMessage="1" showErrorMessage="1" promptTitle="Insert Date" prompt="Please insert the data the milestone is to be completed by" sqref="B9:K9" xr:uid="{B209DDAD-3205-43D6-B5B3-D22A248B46B3}"/>
    <dataValidation allowBlank="1" showInputMessage="1" showErrorMessage="1" promptTitle="Insert Area (ha)" prompt="Please insert the cumulative area available in hectares (ha)" sqref="B8:K8" xr:uid="{69E39FE2-4FF1-43C0-8F0A-1AF2609890D0}"/>
    <dataValidation allowBlank="1" showInputMessage="1" showErrorMessage="1" prompt="Please input the correct Rehabilitation Area number (RA#)" sqref="E2:K2" xr:uid="{B188C58A-7D87-457E-A540-17AB4F644F3D}"/>
    <dataValidation allowBlank="1" showInputMessage="1" showErrorMessage="1" promptTitle="Rehabilitation Milestone" prompt="Insert the Rehabilitation Milestone number here (RM#)" sqref="A11:A13" xr:uid="{5DF12530-DE4A-4381-93E9-1238BA85A04B}"/>
    <dataValidation allowBlank="1" showInputMessage="1" showErrorMessage="1" promptTitle="Insert Area (ha)" prompt="Please insert the cumulative area achieved in hectares (ha) as required" sqref="B11:K13" xr:uid="{2BA4548F-6455-49FE-88D9-3ACAFFA1E04B}"/>
  </dataValidations>
  <pageMargins left="0.7" right="0.7" top="0.75" bottom="0.75" header="0.3" footer="0.3"/>
  <pageSetup paperSize="9"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201B215EBEE2647A665DC8DCD7B07F2" ma:contentTypeVersion="21" ma:contentTypeDescription="Create a new document." ma:contentTypeScope="" ma:versionID="357f9a6548477d1fb524a1bb37569b17">
  <xsd:schema xmlns:xsd="http://www.w3.org/2001/XMLSchema" xmlns:xs="http://www.w3.org/2001/XMLSchema" xmlns:p="http://schemas.microsoft.com/office/2006/metadata/properties" xmlns:ns2="e78a488c-d551-4d0d-b164-b215f19275ac" xmlns:ns3="df7e8dc7-a3ae-4907-b572-fc731aeeaa14" targetNamespace="http://schemas.microsoft.com/office/2006/metadata/properties" ma:root="true" ma:fieldsID="1dd952ada79258570f90c4a1c69e40c1" ns2:_="" ns3:_="">
    <xsd:import namespace="e78a488c-d551-4d0d-b164-b215f19275ac"/>
    <xsd:import namespace="df7e8dc7-a3ae-4907-b572-fc731aeeaa1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NextReviewDate" minOccurs="0"/>
                <xsd:element ref="ns2:LastReviewDate" minOccurs="0"/>
                <xsd:element ref="ns2:DocumentCreat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8a488c-d551-4d0d-b164-b215f19275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0f0e73e-2776-4def-b6f6-f0822abd7ce5"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NextReviewDate" ma:index="26" nillable="true" ma:displayName="Next Review Date" ma:format="DateOnly" ma:internalName="NextReviewDate">
      <xsd:simpleType>
        <xsd:restriction base="dms:DateTime"/>
      </xsd:simpleType>
    </xsd:element>
    <xsd:element name="LastReviewDate" ma:index="27" nillable="true" ma:displayName="Last Review Date" ma:format="DateOnly" ma:internalName="LastReviewDate">
      <xsd:simpleType>
        <xsd:restriction base="dms:DateTime"/>
      </xsd:simpleType>
    </xsd:element>
    <xsd:element name="DocumentCreator" ma:index="28" nillable="true" ma:displayName="Document Creator " ma:description="The organisation responsible for its creation." ma:format="Dropdown" ma:internalName="DocumentCreato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f7e8dc7-a3ae-4907-b572-fc731aeeaa14"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91f2e270-0262-4c79-822e-415f674e3751}" ma:internalName="TaxCatchAll" ma:showField="CatchAllData" ma:web="df7e8dc7-a3ae-4907-b572-fc731aeeaa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astReviewDate xmlns="e78a488c-d551-4d0d-b164-b215f19275ac" xsi:nil="true"/>
    <TaxCatchAll xmlns="df7e8dc7-a3ae-4907-b572-fc731aeeaa14" xsi:nil="true"/>
    <DocumentCreator xmlns="e78a488c-d551-4d0d-b164-b215f19275ac" xsi:nil="true"/>
    <NextReviewDate xmlns="e78a488c-d551-4d0d-b164-b215f19275ac" xsi:nil="true"/>
    <lcf76f155ced4ddcb4097134ff3c332f xmlns="e78a488c-d551-4d0d-b164-b215f19275a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926F374-4019-4F08-A8EC-58A4D1D239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8a488c-d551-4d0d-b164-b215f19275ac"/>
    <ds:schemaRef ds:uri="df7e8dc7-a3ae-4907-b572-fc731aeeaa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3.xml><?xml version="1.0" encoding="utf-8"?>
<ds:datastoreItem xmlns:ds="http://schemas.openxmlformats.org/officeDocument/2006/customXml" ds:itemID="{7B1A78E5-78C1-43F4-AA77-0C094C81D382}">
  <ds:schemaRefs>
    <ds:schemaRef ds:uri="http://purl.org/dc/terms/"/>
    <ds:schemaRef ds:uri="http://schemas.microsoft.com/office/2006/metadata/properties"/>
    <ds:schemaRef ds:uri="http://www.w3.org/XML/1998/namespace"/>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df7e8dc7-a3ae-4907-b572-fc731aeeaa14"/>
    <ds:schemaRef ds:uri="e78a488c-d551-4d0d-b164-b215f19275ac"/>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Instructions</vt:lpstr>
      <vt:lpstr>RA1</vt:lpstr>
      <vt:lpstr>RA2</vt:lpstr>
      <vt:lpstr>RA3</vt:lpstr>
      <vt:lpstr>RA4</vt:lpstr>
      <vt:lpstr>RA5</vt:lpstr>
      <vt:lpstr>RA6</vt:lpstr>
      <vt:lpstr>RA7</vt:lpstr>
      <vt:lpstr>RA8</vt:lpstr>
      <vt:lpstr>RA9</vt:lpstr>
      <vt:lpstr>RA10</vt:lpstr>
      <vt:lpstr>RA11</vt:lpstr>
      <vt:lpstr>RA12</vt:lpstr>
      <vt:lpstr>IA1</vt:lpstr>
      <vt:lpstr>Rehabilitation Area Milestones</vt:lpstr>
      <vt:lpstr>Improvement Area Milestones</vt:lpstr>
    </vt:vector>
  </TitlesOfParts>
  <Manager/>
  <Company>Queensland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dc:description/>
  <cp:lastModifiedBy>Daniella Yacoub</cp:lastModifiedBy>
  <cp:revision/>
  <dcterms:created xsi:type="dcterms:W3CDTF">2019-10-27T23:30:31Z</dcterms:created>
  <dcterms:modified xsi:type="dcterms:W3CDTF">2025-09-17T03:57:28Z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0x0101003201B215EBEE2647A665DC8DCD7B07F2</vt:lpwstr>
  </property>
  <property fmtid="{D5CDD505-2E9C-101B-9397-08002B2CF9AE}" pid="3" name="MediaServiceImageTags">
    <vt:lpwstr/>
  </property>
</Properties>
</file>